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10110" activeTab="0"/>
  </bookViews>
  <sheets>
    <sheet name="Лист1" sheetId="1" r:id="rId1"/>
    <sheet name="Лист2" sheetId="2" r:id="rId2"/>
    <sheet name="Лист3" sheetId="3" r:id="rId3"/>
  </sheets>
  <definedNames>
    <definedName name="_xlnm._FilterDatabase" localSheetId="0" hidden="1">'Лист1'!$B$8:$T$8</definedName>
  </definedNames>
  <calcPr fullCalcOnLoad="1" refMode="R1C1"/>
</workbook>
</file>

<file path=xl/sharedStrings.xml><?xml version="1.0" encoding="utf-8"?>
<sst xmlns="http://schemas.openxmlformats.org/spreadsheetml/2006/main" count="786" uniqueCount="361">
  <si>
    <t>Материал в учебнике изложен в соответствии с утвержденными программами подготовки, в том числе разработанными авторами данного учебника.Учебник содержит основные разделы кинологии — происхождение, доместикация и эволюция домашних собак, строение и их биологические особенности, содержание, кормление, разведение собак, их воспитание, поведение идрессировка, породное многообразие и практическое использование собак,методы оценки экстерьера и рабочих качеств, основные болезни и необходимые ветеринарные мероприятия.Учебник предназначен для студентов сельскохозяйственных вузов по специальности и направлению подготовки «Зоотехния» и «Ветеринария», а такжедля широкого круга зооинженеров, охотоведов, специалистов кинологов, всех кто занимается собаководством.</t>
  </si>
  <si>
    <t>Гарлов П.Е., Кузнецов Ю.К., Федоров К.Е.</t>
  </si>
  <si>
    <t>Искусственное воспроизводство рыб. Управление размножением. Учебное пособие, 2-е изд., испр.</t>
  </si>
  <si>
    <t>978-5-8114-1415-4</t>
  </si>
  <si>
    <t>Рыбное хозяйство</t>
  </si>
  <si>
    <t>1031</t>
  </si>
  <si>
    <t>В учебном пособии рассмотрены результаты цитоморфологических, эколого-гистофизиологических и экспериментальных исследований всех звеньев гипоталамо-гипофизарно-гонадной оси нейро-эндокринных взаимоотношений на разных этапах развития и размножения осетровых и костистых рыб в связи с различным сезоном и характером нереста. Подробно рассматриваются процессы гамето- и гонадогенеза. Особое внимание обращается на стадийность этих процессов: периоды, ступени, фазы в оогенезе, стадии зрелости яичников в овариогенезе. Рассмотрены цитоморфология и цитогенез гонадотропоцитов гипофиза рыб, процессы становление стероидогенной функции гонад в раннем онтогенезе, основные механизмы половой дифференцировки гонад и влияния гипофизарных гонадотропинов на ранний гамето- и гонадогенез. Пособие рекомендовано для студентов и аспирантов высших учебных заведений ихтиологического, рыбохозяйственного и зоотехнического профиля.</t>
  </si>
  <si>
    <t>Расев А.И.</t>
  </si>
  <si>
    <t>Сушка древесины: Учебное пособие. 1-е изд. 2014 год.</t>
  </si>
  <si>
    <t>978-5-8114-1044-6</t>
  </si>
  <si>
    <t>Лесное хозяйство. Лесохозяйственные науки</t>
  </si>
  <si>
    <t>1032</t>
  </si>
  <si>
    <t>60*90/16</t>
  </si>
  <si>
    <t>В книге даны физические основы процесса сушки и описаны современные устройства для сушки. Рассмотрены основные свойства агентов сушки древесины и некоторые свойства древесины, имеющие значение для ее обработки. Значительное внимание уделено современной технологии камерной сушки пиломатериалов, организации транспортных работ в сушильных цехах. Приведены новые данные по системам автоматического регулирования процессов сушки древесины. Кратко рассмотрены оборудование и технология сушки шпона и измельченной древесины. Даны основы проектирования сушильных установок. Приведена методика определения экономической эффективности сушки.Для студентов вузов, обучающихся по специальностям "Технология лесозаготовительных и деревоперерабатывающих производств", "Технология деревообработки", "Технология и оборудование лесозаготовительных и деревообрабатывающих производств".</t>
  </si>
  <si>
    <t>Атрощенко Г.П., Щербакова Г.В.</t>
  </si>
  <si>
    <t>Плодовые деревья и кустарники для ландшафта. Учебное пособие, 1-е изд.</t>
  </si>
  <si>
    <t>978-5-8114-1524-3</t>
  </si>
  <si>
    <t>Садово-парковое и ландшафтное строительство</t>
  </si>
  <si>
    <t>1033</t>
  </si>
  <si>
    <t>В учебном пособии рассмотрены основные декоративные качества плодовых деревьев и кустарников, отмечены критерии выбора их для использования в ландшафтном дизайне. Большое внимание уделено способам размножения и агротехнике декоративных плодовых культур. Приводится характеристика плодовых деревьев и кустарников для ландшафта Северо-Запада России. Предназначено для студентов вузов, обучающихся по направлению подготовки «Садоводство», «Агрономия».</t>
  </si>
  <si>
    <t>Анисимов Г.М., Кочнев А.М.</t>
  </si>
  <si>
    <t>Лесотранспортные машины: Учебное пособие. 2014 год.</t>
  </si>
  <si>
    <t>978-5-8114-0968-6</t>
  </si>
  <si>
    <t>Транспорт леса и логистика</t>
  </si>
  <si>
    <t>1036</t>
  </si>
  <si>
    <t>60*84/16</t>
  </si>
  <si>
    <t>Рекомендовано Учебно-методическим объединением по образованию в области лесного дела для студентов высших учебных заведений, обучающихся по направлению 250400. В учебном пособии приведены основы теории двигателя и движения лесотранспортных машин, их конструктивные особенности и технические решения, применяемые в узлах, механизмах, агрегатах и системах. Описаны методы повышения топливной экономичности и снижения токсичности отработавших газов двигателя. Рассмотрены свойства перспективных и альтернативных видов топлива, включая отходы лесозаготовительного производства для двигателей лесотранспортных машин. Даны основы теории и расчета газогенераторных установок транспортного типа и пути повышения эффективности работы газогенераторных двигателей. Пособие предназначено для студентов лесоинженерного и лесомеханического факультетов, бакалавров различных направлений, инженеров лесозаготовительной промышленности и лесного хозяйства.</t>
  </si>
  <si>
    <t xml:space="preserve">Бабакин Б. С., Суслов А. Э., Фатыхов Ю. А. и др. </t>
  </si>
  <si>
    <t>Теплонасосные установки в отраслях агропромышленного комплекса. Учебник, 1-е изд.</t>
  </si>
  <si>
    <t>978-5-8114-1435-2</t>
  </si>
  <si>
    <t>Пищевые производства</t>
  </si>
  <si>
    <t>1039</t>
  </si>
  <si>
    <t>Приводятся сведения об истории создания и развития тепловых насосов и кондиционирования воздуха, термодинамических основ тепловых насосов, систематизированные результаты теоретических и экспериментальных исследований по энергосбережению в технологических процессах производства и хранения пищевой продукции в различных отраслях агропромышленного комплекса, связанных с использованием теплонасосных установок. Учебник предназначен для студентов и аспирантов вузов, обучающихся по соответствующему профилю.</t>
  </si>
  <si>
    <t>Экспериментальные задачи и упражнения по общей и неорганической химии предназначены для проведения практических, семинарских занятий и самостоятельной работы студентов, обучающихся по направлениям естественнонаучного образования, профилям химия, биология и химия, биоэкология. Содержание практикума охватывает химию s, p, b, d элементов и представлено в виде отдельных познавательных заданий, усложняющихся по мере углубления освоения теоретических основ курса. Методическое пособие создано с целью реализации развивающего личностно-ориентированного подхода к обучению студентов. Оно построено таким образом, чтобы, с одной стороны, максимально обеспечить самостоятельность познавательной работы студентов в практикуме и развитие их мыслительных способностей, а с другой - создать условия для развития коммуникативных навыков, необходимых в работе специалиста любого профиля.</t>
  </si>
  <si>
    <t>Харлампиди Х.Э. (под ред.)</t>
  </si>
  <si>
    <t>Общая химическая технология. Методология проектирования химико-технологических процессов. Учебник, 2-изд., перераб.</t>
  </si>
  <si>
    <t>978-5-8114-1478-9</t>
  </si>
  <si>
    <t>В учебнике изложены основы методологии проектирования важнейших компонентов химико-технологических систем, начиная от выбора ресурсов и способа производства химического продукта и заканчивая разработкой общей структуры производящей системы. В данной книге рассматриваются методики проектирования технологии реакции и соответствующей реакционной техники. Книга предназначена для студентов и аспирантов химико-технологических специальностей высших учебных заведений, а также для слушателей факультетов повышения квалификации, для инженерно-технических работников, занимающихся проектированием, модернизацией, исследованием и эксплуатацией системотехнических комплексов химического профиля. Книга может быть также полезна разработчикам реакционной химической техники и систем управления технологическими процессами.</t>
  </si>
  <si>
    <t xml:space="preserve">Гордиенко В. А., Показеев К. В., Старкова М. В. </t>
  </si>
  <si>
    <t>Экология. Базовый курс для студентов небиологических специальностей. Учебн. пос., 1-е изд.</t>
  </si>
  <si>
    <t>978-5-8114-1523-6</t>
  </si>
  <si>
    <t>Экология. Охрана природы</t>
  </si>
  <si>
    <t>0911</t>
  </si>
  <si>
    <t>Данное учебное пособие - первое в отечественной литературе, рассчитанное на студентов небиологических специальностей. Основная задача пособия заключается в том, чтобы дать читателю достаточный объем материала, позволяющий грамотно сориентироваться в проблемах, которые в настоящее время обычно называют экологическими. Поэтому в рамках данного пособия экология рассматривается не как отдельно взятая наука, но гораздо шире - как проблемно ориентированная система междисциплинарных знаний о взаимоотношении человека и природы в целом. Авторы надеются, что предлагаемое учебное пособие будет не только полезно студентам различных специализаций, но и заинтересует широкий круг читателей, включая профессиональных экологов.</t>
  </si>
  <si>
    <t>Вшивков С.А.</t>
  </si>
  <si>
    <t>Фазовые переходы полимерных сиcтем во внешних полях. Учебное пособие, 2-е изд., испр. и доп.</t>
  </si>
  <si>
    <t>978-5-8114-1529-8</t>
  </si>
  <si>
    <t>Техника. Технические науки в целом</t>
  </si>
  <si>
    <t>0915</t>
  </si>
  <si>
    <t>Обобщены и проанализированы опубликованные за последние 60 лет результаты исследования фазовых переходов в растворах, смесях и гелях полимеров в механическом поле (при растяжении, сжатии и сдвиговом деформировании, под действием положительного и отрицательного внешнего давления), в электрическим и магнитном полях, а также вне поля. Рассмотрены системы с аморфным (жидкостным) расслаиванием с верхними и нижними критическими температурами растворения, с кристаллическим разделением фаз и с жидкокристаллическими фазовыми переходами. Проанализировано влияние молекулярной массы, гибкости цепи и концентрации полимера, полярности и размеров молекул растворителя, скорости деформирования, напряженности магнитного поля, поверхностных энергий компонентов на фазовые переходы полимерных систем в механическом, магнитном и электрическом полях. Описаны фазовые диаграммы и пульсирующий механизм фазового распада гелей сшитых полимеров. Рассмотрены методы построения и способы расчета фазовых диаграмм полимерных систем. Учебное пособие будет полезно научным работникам, аспирантам и студентам, специализирующимся в области фазовых переходов многокомпонентных систем.</t>
  </si>
  <si>
    <t>Миролюбов И. Н., Алмаметов Ф. З., Курицин Н. А. и др.</t>
  </si>
  <si>
    <t>Сопротивление материалов. Пособие по решению задач. Учебн. пос., 9-е изд., испр.</t>
  </si>
  <si>
    <t>978-5-8114-0555-8</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</si>
  <si>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t>
  </si>
  <si>
    <t>Певзнер Л. Д.</t>
  </si>
  <si>
    <t>Теория систем управления. Учебн. пос., 2-е изд., испр. и доп.</t>
  </si>
  <si>
    <t>978-5-8114-1566-3</t>
  </si>
  <si>
    <t>Учебное пособие содержит основные разделы современной теории управления динамическими системами, снабжено многочисленными примерами и иллюстрациями, содержит упражнения для практических занятий. Книга в значительной мере автономна, в ее приложении содержатся достаточные сведения для понимания математического аппарата современной теории управления. Для студентов, обучающихся по специальности "Управление и информатика в технических системах" направления подготовки "Автоматизация и управление" и смежных направлений при изучении дисциплин "Теория автоматического управления", "Основы теории управления", "Автоматизация технологических процессов", а также для аспирантов.</t>
  </si>
  <si>
    <t xml:space="preserve">Муромцев Д. Ю., Тюрин И. В. </t>
  </si>
  <si>
    <t>Математическое обеспечение САПР. Учебн. пос., 2-е изд., перераб. и доп.</t>
  </si>
  <si>
    <t>978-5-8114-1573-1</t>
  </si>
  <si>
    <t>Черчение и инженерная графика</t>
  </si>
  <si>
    <t>0920</t>
  </si>
  <si>
    <t>Представлены базовые понятия и определения в области систем автоматизированного проектирования, приведена информация по их классификации и видах обеспечения. Даны общие сведения о математическом аппарате САПР, рассмотрены вопросы математического моделирования электронных средств на различных уровнях конструктивной иерархии. Особое внимание в пособии уделяется задачам автоматизированного проектирования электронных средств, подробно рассмотрены методы и алгоритмы решения задач конструкторскогопроектирования. Учебное пособие предназначено для бакалавров и магистрантов, обучающихся по направлениям "Конструирование и технология электронных средств", "Радиотехника" и "Инфокоммуникационные технологии и системы связи" всех форм обучения, аспирантов и специалистов, занимающихся проектированием радиоэлектронной аппаратуры, а также для студентов других технических направлений и специальностей.</t>
  </si>
  <si>
    <t>Герман-Галкин С.Г.</t>
  </si>
  <si>
    <t>Виртуальные лаборатории полупроводниковых систем в среде Matlab-Simulink + CD. Учебник, 1-е изд.</t>
  </si>
  <si>
    <t>978-5-8114-1520-5</t>
  </si>
  <si>
    <t>Радиоэлектроника и приборостроение</t>
  </si>
  <si>
    <t>0935</t>
  </si>
  <si>
    <t>Данная книга представляет собой учебник по моделированию устройств силовой электроники в среде Matlab-Simulink. Приводится описание библиотек пакетов Simulink и SimPowerSystem. Излагаются вопросы построения и исследования импульсных статических преобразователей, устройств силовой электроники в электроприводе постоянного и переменного тока и полупроводниковых устройств в сетях переменного тока. Книга может быть полезна студентам соответствующих специальностей технических университетов и вузов, дипломникам, аспирантам, слушателям курсов повышения квалификации, инженерам-проектировщикам полупроводниковых систем, а также преподавателям, желающим использовать современные компьютерные технологии при разработке учебно-методических комплексов.</t>
  </si>
  <si>
    <t>Юрков Н. К.</t>
  </si>
  <si>
    <t>Технология производства электронных средств. Учебник, 2-е изд., испр. и доп.</t>
  </si>
  <si>
    <t>978-5-8114-1552-6</t>
  </si>
  <si>
    <t>Учебник посвящен вопросам технологии производства электронных средств (ЭС) для радиосвязи, радиовещания, телевидения, радиолокации, радионавигации и других направлений науки и техники. Информация изложена подробно и логично, основываются на глубоком знании электроники, радиотехники, системотехники, физико-химических положений технологии ЭС. По своей структуре, содержанию и объему учебник соответствует примерной рабочей программе курса "Технология производства электронных средств". Издание предназначено в качестве учебника для студентов направления "Конструирование и технология электронных средств" и может быть полезно студентам родственных направлений (специальностей).</t>
  </si>
  <si>
    <t xml:space="preserve">Алексеев Г.В., Бриденко И.И., Вологжанина С.А. </t>
  </si>
  <si>
    <t>Виртуальный лабораторный практикум по курсу «Материаловедение» + CD</t>
  </si>
  <si>
    <t>978-5-8114-1516-8</t>
  </si>
  <si>
    <t>Машиностроение</t>
  </si>
  <si>
    <t>0965</t>
  </si>
  <si>
    <t>Настоящее учебное пособие предназначено для бакалавров и магистров направления "Технологические машины и оборудование", обучающихся по программам "Машины и агрегаты пищевой промышленности" и "Процессы и аппараты пищевых производств". В кратком, но достаточном объёме изложены основные теоретические сведения важнейших разделов курса и приведены методические рекомендации по выполнению лабораторных работ в виртуальной реализации с помощью пакета прикладных программ Adobe Flash CS3 Professional. К учебному пособию прилагается CD диск с соответствующим программным обеспечением. Компоновка учебного пособия позволяет использовать его, как студентам заочной формы обучения, так и студентам дневного отделения для индивидуальной работы. Оно может быть полезно также при дистанционной форме обучения. Может быть полезно для студентов, аспирантов и преподавателей других  пищевых направлений, занимающихся разработкой аналогичных виртуальных практикумов.</t>
  </si>
  <si>
    <t>Галимов Э.Р., Тарасенко Л.В. и др.</t>
  </si>
  <si>
    <t>Материаловедение для транспортного машиностроения. Учебное пособие, 1-е изд.</t>
  </si>
  <si>
    <t>978-5-8114-1527-4</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</si>
  <si>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Учебное пособие рекомендовано для подготовки бакалавров очной, вечерней и заочной форм обучения по направлению "Эксплуатация транспортно-технологических машин и комплексов" по профилю "Автомобильный сервис".</t>
  </si>
  <si>
    <t>Остяков Ю.А., Шевченко И.В.</t>
  </si>
  <si>
    <t>Проектирование деталей и узлов конкурентоспособных машин. Учебное пособие, 1-е изд.</t>
  </si>
  <si>
    <t>978-5-8114-1432-1</t>
  </si>
  <si>
    <t>Изложена методология современного проектирования, базирующаяся на инновациях и маркетинговых исследованиях обеспечения конкурентоспособности механизмов и машин. Рассматривается процесс проектирования от разработки бизнес-плана до верификации проекта. Предложен критерий "вероятный эффект - затраты", который используется на всех этапах проектирования для оптимизации конструкции, а затем для учебной оценки курсового (дипломного) проекта. Приведены расчеты двухступенчатых редукторов на персональном компьютере. Используется большой объем справочной информации о характеристиках и областях применения сплавов металлов, пластмасс и композитов, жидких, пластичных и твердых смазочных материалов и т. п. Методом контрольных вопросов выявляются слабые места деталей и комплектующих изделий, которые устраняются или дорабатываются. В качестве проверочных расчетов используются вместо детерминированных, более точные вероятностные расчеты надежности редукторов, результаты которых используются при оценке критерия эффективности. Для студентов технических специальностей вузов.</t>
  </si>
  <si>
    <t>Замалеев З. Х., Посохин В. Н., Чефанов В. М.</t>
  </si>
  <si>
    <t>Основы гидравлики и теплотехники. Учебн. пос., 1-е изд.</t>
  </si>
  <si>
    <t>978-5-8114-1531-1</t>
  </si>
  <si>
    <t xml:space="preserve">Теплоснабжение и теплотехническое оборудование </t>
  </si>
  <si>
    <t>1001</t>
  </si>
  <si>
    <t>Содержит дидактический материал, отвечающий требованиям федерального государственного образовательного стандарта профессионального образования по направлению подготовки "Строительство" в области базовой (общепрофессиональной) части профессионального цикла, необходимый бакалаврам для освоения основных положений термодинамики, механики жидкости, тепломассообмена.</t>
  </si>
  <si>
    <t xml:space="preserve">Медведев Г. А., Михальков Д. Е., Мищенко Е. В. </t>
  </si>
  <si>
    <t>Практикум по бахчеводству. Учебн. пос., 1-е изд.</t>
  </si>
  <si>
    <t>978-5-8114-1541-0</t>
  </si>
  <si>
    <t>Агрономия. Растениеводство. Защита растений</t>
  </si>
  <si>
    <t>1021</t>
  </si>
  <si>
    <t>Рассматриваются отличительные ботанические и морфологические особенности, приведены краткие характеристики районированных сортов и технологические схемы возделывания бахчевых культур. Для студентов, бакалавров и магистров аграрных вузов очного и заочного обучения.</t>
  </si>
  <si>
    <t xml:space="preserve">Муха В.Д., Муха Д.В., Ачкасов А.Л. </t>
  </si>
  <si>
    <t>Практикум по агрономическому почвоведению. Учебное пособие, 2-е изд., перераб и испр.</t>
  </si>
  <si>
    <t>978-5-8114-1466-6</t>
  </si>
  <si>
    <t>Учебное пособие содержит методики практических занятий, проводимых в лабораторных и полевых условиях со студентами агрономических направлений и специальностей высших учебных заведений. Описаны традиционные, классические методы исследования почв, а также методы, утвержденные в качестве стандартов Российской Федерации (ГОСТы РФ) и международных стандартов (ISO). Особое внимание было уделено методикам, позволяющим выявить характер и интенсивность антропогенного воздействия на почвы. Для студентов высших учебных заведений агрономических направлений и специальностей, а также для аспирантов агрономических, почвенно-агрохимических, агроэкологических специальностей, для почвоведов, агроэкологов, агрохимиков, агрономов.</t>
  </si>
  <si>
    <t xml:space="preserve">Пыльнев В. В. (под ред.) </t>
  </si>
  <si>
    <t>Практикум по селекции и семеноводству полевых культур. Учебн. пос., 1-е изд.</t>
  </si>
  <si>
    <t>978-5-8114-1567-0</t>
  </si>
  <si>
    <t>В учебном пособии изложены методики и техника проведения работ, приведены практические и расчетные задания, дан перечень необходимых для их проведения материалов и оборудования. В конце каждого раздела даны контрольные вопросы для самооценки. Даны образцы соответствующей селекционно5семеноводческой документации, позволяющие приобрести соответствующие навыки в их оформлении. Практикум предназначен для студентов высших учебных заведений, обучающихся по направлению "Агрономия" (специалитет, бакалавриат и магистратура), слушателей курсов повышения квалификации, специалистов в области селекции и семеноводства растений, а также всех лиц, интересующихся практическими вопросами, связанными с селекцией и семеноводством.</t>
  </si>
  <si>
    <t xml:space="preserve">Ступин А. С. </t>
  </si>
  <si>
    <t>Основы семеноведения. Учебн. пос., 1 изд.</t>
  </si>
  <si>
    <t>978-5-8114-1570-0</t>
  </si>
  <si>
    <t>В пособии освещены вопросы образования, строения и свойств семян с учетом их значительных различий в морфологическом и анатомическом строении, рассмотрены физиологические особенности семян. Рассмотрены процессы прорастания семян и становление проростка. Приведены сортовые и посевные качества семян. Особое внимание уделено требованиям к посевному материалу. Показано влияние экологических и агротехнических факторов на урожайность и качество семян. Освещены вопросы послеуборочной обработки семян, подготовки их к хранению и посеву. Даны основные методы определения посевных качеств семян. Предназначено для студентов вузов, обучающихся по направлениям "Агрономия", "Технология производства и переработки сельскохозяйственной продукции". Представляет интерес и имеет практическое значение для агрономов5семеноводов и работников филиалов федерального государственного учреждения "Российский сельскохозяйственный центр".</t>
  </si>
  <si>
    <t>Фурсова А.Н. (под ред.)</t>
  </si>
  <si>
    <t>Растениеводство: лабораторно-практические занятия. Том 1. Зерновые культуры. Учебное пособие, 1-е изд.</t>
  </si>
  <si>
    <t>978-5-8114-1521-2</t>
  </si>
  <si>
    <t>В учебном пособии представлены современные системы родов зерновых хлебных и бобовых растений, их морфология, особенности онтогенеза, органогенеза и вегетации, результаты авторских исследований, сведения об использовании, происхождении, распространении, посевных площадях и урожайности, а также методики определения фенофаз, структуры урожайности, состояния озимых культур в разные периоды их жизни, посевных качеств семян. Пособие рекомендуется бакалаврам по направлению "Агрономия", а также аспирантам, преподавателям, научным работникам - всем желающим получить углубленные знания по представленным вопросам.</t>
  </si>
  <si>
    <t>Растениеводство: лабораторно-практические занятия. Том 2. Технические и кормовые культуры. Учебное пособие, 1-е изд.</t>
  </si>
  <si>
    <t>978-5-8114-1522-9</t>
  </si>
  <si>
    <t>В учебном пособии представлены современные системы родов технических и кормовых растений, их морфология, особенности органогенеза и вегетации, результаты авторских исследований, а также сведения о происхождении, распространении, посевных площадях и урожайности. Пособие рекомендуется бакалаврам по направлению "Агрономия", а также аспирантам, преподавателям, научным работникам - всем желающим получить углубленные знания по представленным вопросам.</t>
  </si>
  <si>
    <t>Гордеев А. С.</t>
  </si>
  <si>
    <t>Моделирование в агроинженерии. Учебник, 2-е изд., испр. и доп.</t>
  </si>
  <si>
    <t>978-5-8114-1572-4</t>
  </si>
  <si>
    <t>Механизация и электрификация сельского хозяйства</t>
  </si>
  <si>
    <t>1022</t>
  </si>
  <si>
    <t>В учебнике рассмотрены основы создания моделей и моделирования, методы имитационного (компьютерного) моделирования на базе современных средств компьютерного моделирования Мalab (аналитические и динамические модели) и АnyLogic (дискретно-событийные, системно-динамические и агентные модели). Приведены основы планирования и обработки результатов моделирования. Приводится широкий круг примеров моделирования на компьютере с пояснениями составления имитационных моделей отдельных операций сельскохозяйственного производства, проведения имитационного эксперимента и представления результатов. Предназначено для бакалавров, магистрантов и аспирантов, обучающихся по направлению "Агроинженерия", а также для специалистов, интересующихся имитационным моделированием реальных процессов и производств в сельском хозяйстве</t>
  </si>
  <si>
    <t>Гордеев А. С., Огородников Д. Д., Юдаев И. В.</t>
  </si>
  <si>
    <t>Энергосбережение в сельском хозяйстве. Учебн. пос., 1-е изд.</t>
  </si>
  <si>
    <t>978-5-8114-1507-6</t>
  </si>
  <si>
    <t>Излагаются основы энергосбережения в сельском хозяйстве как многофункционального процесса с учетом агротехнологических и антропогенных факторов. Рассмотрены характеристики топливно-энергетических ресурсов и возобновляемых источников энергии. Приведены методические основы и примеры энергетического анализа в растениеводстве и животноводстве, зданий, теплиц и хранилищ, машинно-тракторного парка и электрооборудования. Даны основы энергоаудита и особенности его проведения в сельском хозяйстве. Предназначен для студентов аграрных вузов, обучающихся по направлению "Агроинженерия" (бакалавры). Может использоваться при образовательной подготовке и повышении квалификации энергоаудиторов для проведения энергетических обследований в сельском хозяйстве.</t>
  </si>
  <si>
    <t>Кахикало В.Г. (под ред.)</t>
  </si>
  <si>
    <t>Практикум по разведению животных. Учебное пособие, 2-е изд., перераб. и доп.</t>
  </si>
  <si>
    <t>9885811415328</t>
  </si>
  <si>
    <t>Животноводство</t>
  </si>
  <si>
    <t>1023</t>
  </si>
  <si>
    <t>Учебное пособие подготовлено в соответствии с примерной программой дисциплины "Разведение животных" направлению подготовки "Зоотехния". В нем изложены методические рекомендации, даны задания для самостоятельной работы студентов  на лабораторно-практических занятиях и рассмотрены сле-дующие разделы: происхождение и эволюция; учение о породе; конституция, экстерьер и интерьер; рост и развитие; отбор и подбор; методы разведения, ор-ганизация селекционно-племенной работы в животноводстве, направленной на повышение продуктивности и племенных качеств животных, пригодности их к интенсивным технологиям производства продуктов животноводства. При под-готовке учебного пособия использованы современные достижения науки и практики в области разведения животных. Практикум по разведению животных предназначен для студентов сель-скохозяйственных вузов по направлениям подготовки "Зоотехния", "Техноло-гия производства и переработки сельскохозяйственной продукции", аспиран-тов, преподавателей, специалистов различной формы собственности, занимаю-щихся разведением животных.</t>
  </si>
  <si>
    <t>Блохина Т. В.</t>
  </si>
  <si>
    <t>Фелинология. Учебн. пос., 2-е изд., перераб. и доп.</t>
  </si>
  <si>
    <t>978-5-8114-1517-5</t>
  </si>
  <si>
    <t>Ветеринария</t>
  </si>
  <si>
    <t>1025</t>
  </si>
  <si>
    <t>Благодаря данному пособию студент будет иметь представление о предмете и задачах фелинологии, о значении фелинологии и ее связи с другими разделами биологии. В курсе лекций изложены вопросы эволюции и происхождения кошачьих, дана характеристика основных представителей семейства и их географическое распространение. Также представлены сведения о структуре фелинологических организаций, информация об основных породах и породных группах домашних кошек. В книге изложены основные способы и условия содержания кошек в условиях питомника и домашних условиях. Даны основы поведения, воспитания, кормления кошек и приведены заболевания кошек, опасные для человека. Пособие предназначено для студентов, обучающихся по направлению "Зоотехния". Кроме того, книгу можно использовать при подготовке по специальности "Ветеринария"</t>
  </si>
  <si>
    <t xml:space="preserve">Жаров А. В. (под ред.) </t>
  </si>
  <si>
    <t>Патологическая физиология и патологическая анатомия животных. Учебник, 2-е изд., перераб. и доп.</t>
  </si>
  <si>
    <t>978-5-8114-1534-2</t>
  </si>
  <si>
    <t>Раскрыты сущность болезни, ее этиология и патогенез, закономерности возникновения, развития и исходов патологических, функциональных и структурных изменений в больном организме. Рассмотрены атрофии, дистрофии, апоптоз и некроз, расстройства крово5 и лимфообращения, воспалительные и компенсаторные процессы, генетическая патология, опухоли и лейкозы. Приведены изменения в органах и системах, характерные для незаразных, инфекционных, паразитарных и микотических болезней. Даны рекомендации по методике проведения лабораторно-практических занятий. Для студентов средних специальных учебных заведений, обучающихся по специальности "Ветеринария", а также бакалавров биологического направления</t>
  </si>
  <si>
    <t xml:space="preserve">Колычев Н. М., Госманов Р. Г. </t>
  </si>
  <si>
    <t>Ветеринарная микробиология и микология. Учебник, 1-е изд.</t>
  </si>
  <si>
    <t>978-5-8114-1540-3</t>
  </si>
  <si>
    <t>Учебник состоит из шести разделов: "Морфология, физиология и экология микроорганизмов", "Основы учения об инфекции", "Основы иммунологии", "Диагностика инфекционных болезней", "Частная микробиология и микология", "Санитарная микробиология". Общая микробиология включает в себя основные сведения о морфологии, физиологии, генетике и экологии микроорганизмов, инфекции и инфекционном процессе. Иммунология посвящена видам иммунитета, неспецифическим факторам защиты, антигенам, антителам, иммунной системе организма, иммунологической толерантности и др. Частная микробиология содержит материалы о возбудителях основных инфекционных болезней и их специфической профилактике, а также о патогенных микобактериях, микроскопических грибах и др. Санитарная микробиология посвящена микробиологическим исследованиям воды, почвы, воздуха, сырья животного происхождения и пищевых продуктов и кормов для животных. Учебник написан в соответствии ФГОСом третьего поколения, дополнен новыми теоретическими и практическими данными.</t>
  </si>
  <si>
    <t xml:space="preserve">Королев Б. А., Сидорова К. А. </t>
  </si>
  <si>
    <t>Фитотоксикозы домашних животных. Учебник, 2-е изд., перераб. и доп.</t>
  </si>
  <si>
    <t>978-5-8114-1589-2</t>
  </si>
  <si>
    <t>В книге подробно рассматриваются основные формы отравления животных биологическими активными веществами (БАВ) ядовитых растений. Отражены клинические признаки диагностики, лечебно5профилактические мероприятия при фитотоксикозах животных. Изложено, какой вред животным наносят ядовитые растения и наиболее эффективные способы борьбы с ними. Дана классификация растительных ядов, их влияние на качество волосяного покрова, мяса и молока. Учебник предназначен для студентов высших и средних учебных заведений, обучающихся по направлению подготовки (специальности) "Ветеринария", "Зоотехния" и "Лесное дело", для слушателей факультетов повышения классификации в качестве справочного материала для практических работников животноводства, лесного и лесопаркового хозяйства.</t>
  </si>
  <si>
    <t>Масимов Н.А., Горбатова Х.С., Калистратов И.А.</t>
  </si>
  <si>
    <t>Инфекционные болезни пушных зверей: Уч.пособие, 1-е изд.</t>
  </si>
  <si>
    <t>978-5-8114-1590-8</t>
  </si>
  <si>
    <t>В учебном пособии изложены современные данные по наиболее значимым инфекционным болезням пушных зверей - псевдомонозу, пастереллезу, ботулизму, чуме плотоядных, Алеутской болезни норок, вирусному энтериту норок и болезни Ауески. Особое внимание уделено этиологии, эпизоотологии, патогенезу, патоморфологии, лабораторной диагностике, профилактике и оздоровительным мероприятиям. Учебное пособие предназначено для студентов высших учебных заведений, обучающихся по специальности "Ветеринария".</t>
  </si>
  <si>
    <t>Масимов Н.А., Лебедько С.И.</t>
  </si>
  <si>
    <t>Инфекционные болезни собак и кошек: Учебное пособие. 2014 год.</t>
  </si>
  <si>
    <t>978-5-8114-0938-9</t>
  </si>
  <si>
    <t>Рекомендовано Учебно-методическим объединением высших учебных  заведений РФ по образованию в области зоотехнии и ветеринарии в качестве учебного пособия для студентов высших учебных заведений, обучающихся по специальности 111201 - "Ветеринария". В учебном пособии представлены наиболее значимые инфекционные болезни собак и кошек. В хронологическом порядке описаны этиология, эпизоотология, патогенез, клинические проявления, патолого-морфологические изменения, диагностика и дифференциальная диагностика; иммунитет, специфическая и общая профилактика; лечение и меры борьбы при инфекционных болезнях. Пособие предназначено для ветеринарных специалистов: работников ветеринарных клиник, лабораторий, студентов зооветеринарных вузов.</t>
  </si>
  <si>
    <t xml:space="preserve">Рогожин В. В. </t>
  </si>
  <si>
    <t>Практикум по биохимии. Учебн. пос., 1-е изд.</t>
  </si>
  <si>
    <t>978-5-8114-1586-1</t>
  </si>
  <si>
    <t>Основной целью практикума является ознакомление студентов с практическими методами биохимических исследований крови, сыворотки или плазмы и биогенных тканей, закрепление теоретических знаний в области биохимии, развитие экспериментальных навыков и привитие научного мировоззрения студентам высших учебных заведений. В практикуме рассматриваются биохимические методы исследования ферментов, энергетических процессов и витаминов, а также основных показателей аминокислотного, белкового, нуклеинового, углеводного, липиднового, пигментного и минерального обменов. Предлагаемые аналитические исследования предусмотрены программой обучения при выполнении лабораторных исследований, а также могут быть использованы при самостоятельном выполнении заданий УИРС. Достоинством практикума является широкий спектр работ по каждой изучаемой теме. В целом издание соответствует требованиям программы по дисциплине "Биохимия" и предназначено для студентов высших учебных заведений, обучающихся по специальностям "Зоотехния" (квалификация (степень) "бакалавр") и "Ветеринария" (квалификация (степень) "специалист").</t>
  </si>
  <si>
    <t xml:space="preserve">Стекольников А. А., Семенов Б. С. (под ред.) </t>
  </si>
  <si>
    <t>Практикум по общей хирургии. Учебн. пос., 1-е изд.</t>
  </si>
  <si>
    <t>978-5-8114-1502-1</t>
  </si>
  <si>
    <t>Практикум является методическим пособием по изучению хирургических болезней у животных и одновременно методическим пособием по проведению занятий. Практикум дает представление о хирургических болезнях органов и тканей у разных видов животных. Раскрывает принципы и способы их лечения с учетом общего состояния организма. Описаны различные клинические формы проявления воспалительных процессов и принципы их лечения. Изложены разные виды терапии хирургических болезней и их конкретное применение. Для студентов вузов, обучающихся по специальности "Ветеринария".</t>
  </si>
  <si>
    <t>Практикум по частной хирургии. Учебн. пос., 1-е изд.</t>
  </si>
  <si>
    <t>978-5-8114-1503-8</t>
  </si>
  <si>
    <t>Практикум позволяет привить навыки по эффективному диагностированию хирургических болезней и выбору оптимальных и радиальных мер лечения. Определены цель, материальное оснащение и место каждого занятия. Даны содержание темы, клинические признаки, на которые необходимо обратить внимание, конкретная методика по освоению тех или иных приемов и техники хирургической работы. Для студентов вузов, обучающихся по специальности "Ветеринария".</t>
  </si>
  <si>
    <t xml:space="preserve">Мартынов Е. Н., Масайтис В. В., Гороховников А. В. </t>
  </si>
  <si>
    <t>Охотничье дело. Охотоведение и охотничье хозяйство. Учебн. пос., 2-е изд., стер.</t>
  </si>
  <si>
    <t>978-5-8114-1187-0</t>
  </si>
  <si>
    <t>Охотничье хозяйство</t>
  </si>
  <si>
    <t>1028</t>
  </si>
  <si>
    <t>Книга включает теоретические основы охотоведения как научной дисциплины и практические вопросы охоты и охотничьего хозяйства России. Рассмотрены история охоты и охотничьего хозяйства, государственный охотничий фонд и ресурсы охотничьих животных, биологические основы охотничьего хозяйства, влияние на охотничью фауну антропогенных факторов и практическое значение охотничьих животных. Показаны состояние и проблемы организации охотничьего дела, охотоустройства, методология учета численности охотничьих животных, основы биотехнии, охраны фауны. Приведена детальная характеристика технических средств охоты и охотничьей продукции. Для студентов охотоведческих, лесохозяйственных и сельскохозяйственных специальностей, работников охотничьего хозяйства и смежных с ним хозяйственных отраслей, охотников, а также специалистов природоохранной сферы.</t>
  </si>
  <si>
    <t>Блохин Г.И., Блохина Т.В., Бурова Г.А. и др.</t>
  </si>
  <si>
    <t>Кинология. Учебник, 1-е изд.</t>
  </si>
  <si>
    <t>978-5-8114-1444-4</t>
  </si>
  <si>
    <t>Кинология (Служебное собаководство)</t>
  </si>
  <si>
    <t>1029</t>
  </si>
  <si>
    <t>Прайс Общество с ограниченной ответственностью «Лань-Трейд» (ООО «Лань-Трейд») № 216 от 05.03.2014 (Проект выставки Улан -удэ БГСХА; наименований: 71)</t>
  </si>
  <si>
    <t>Координаты фирмы</t>
  </si>
  <si>
    <t>Тел./факс: (812)567-5493, 567-8591, 567-8578, 567-1445, 567-8582, 567-8581.  E-mail: root@lanpbl.spb.ru  Адрес: 193029, г.С.-Петербург, ул.Крупской, д.13.</t>
  </si>
  <si>
    <t>Всегда свежие прайсы:</t>
  </si>
  <si>
    <t>http://www.lanpbl.spb.ru/price.htm</t>
  </si>
  <si>
    <t>ЗАКАЗ</t>
  </si>
  <si>
    <t>Итого:</t>
  </si>
  <si>
    <t>ДАТА</t>
  </si>
  <si>
    <t>Скидка</t>
  </si>
  <si>
    <t>Заказ в пачках</t>
  </si>
  <si>
    <t>Заказ в экз.</t>
  </si>
  <si>
    <t>Цена со скидкой</t>
  </si>
  <si>
    <t>Сумма</t>
  </si>
  <si>
    <t>ПРИМ</t>
  </si>
  <si>
    <t>Автор</t>
  </si>
  <si>
    <t>Название</t>
  </si>
  <si>
    <t>Код книги</t>
  </si>
  <si>
    <t>ISBN</t>
  </si>
  <si>
    <t>Жанр</t>
  </si>
  <si>
    <t>Приоритет жанра</t>
  </si>
  <si>
    <t>Ст</t>
  </si>
  <si>
    <t>Цена без скидки</t>
  </si>
  <si>
    <t>Город</t>
  </si>
  <si>
    <t>Издательство</t>
  </si>
  <si>
    <t>Год издания</t>
  </si>
  <si>
    <t>Стр</t>
  </si>
  <si>
    <t>Тип переплета</t>
  </si>
  <si>
    <t>Формат</t>
  </si>
  <si>
    <t>Аннотация</t>
  </si>
  <si>
    <t>Дата</t>
  </si>
  <si>
    <t>Гриф</t>
  </si>
  <si>
    <t>Рыжков И.Б.</t>
  </si>
  <si>
    <t>Основы научных исследований и изобретательства. Учебное пособие, 2-е изд., стер.</t>
  </si>
  <si>
    <t>978-5-8114-1264-8</t>
  </si>
  <si>
    <t>Естественные науки в целом</t>
  </si>
  <si>
    <t>0900</t>
  </si>
  <si>
    <t>Санкт-Петербург</t>
  </si>
  <si>
    <t>Лань</t>
  </si>
  <si>
    <t>7Бц</t>
  </si>
  <si>
    <t>84*108/32</t>
  </si>
  <si>
    <t>Изложены общие сведения о научных исследованиях, приводится их краткая история. Рассматриваются основные особенности научной работы, основные этапы ее выполнения, принципы выполнения теоретических и экспериментальных исследований, методы анализа получаемых результатов. Приводятся основные сведения об изобретательской деятельности, правила патентования изобретений. Рассматриваются вопросы внедрения научных достижений и изобретений в практику. Рекомендуется в качестве учебного пособия для студентов вузов, обучающихся по направлениям «Природообустройство» и «Водные ресурсы и водопользование».</t>
  </si>
  <si>
    <t>Авилова Л.В., Болотюк В.А., Болотюк Л.А. и др.</t>
  </si>
  <si>
    <t>Практикум и индивидуальные задания по векторной алгебре и аналитической геометрии (типовые расчеты). Учебное пособие, 1-е изд.</t>
  </si>
  <si>
    <t>978-5-8114-1485-7</t>
  </si>
  <si>
    <t>Математика</t>
  </si>
  <si>
    <t>0901</t>
  </si>
  <si>
    <t>Настоящий практикум представляет собой сборник индивидуальных заданий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Каждый типовой расчет включает в себя несколько заданий. Всего практикум содержит 8 типовых расчетов по 30 вариантов каждый. Для студентов и преподавателей технических, экономических, аграрных и других вузов. Практикум также может быть использован учителями для проведения дополнительных занятий со школьниками.</t>
  </si>
  <si>
    <t>Амосов А. А., Дубинский Ю. А., Копченова Н. В.</t>
  </si>
  <si>
    <t>Вычислительные методы. Учебн. пос., 4-е изд., стер.</t>
  </si>
  <si>
    <t>978-5-8114-1623-3</t>
  </si>
  <si>
    <t>84*108 1/32</t>
  </si>
  <si>
    <t>В книге рассматриваются вычислительные методы, наиболее часто используемые в практике прикладных и научно-технических расчетов: методы решения задач линейной алгебры, нелинейных уравнений, проблемы собственных значений, методы теории приближения функций, численное дифференцирование и интегрирование, поиск экстремумов функций, решение обыкновенных дифференциальных уравнений, численное решение интегральных уравнений, численное решение интегральных уравнений, линейные и нелинейные задачи метода наименьших квадратов, а также метод сопряженных градиентов. Значительное внимание уделяется особенностям реализации вычислительных алгоритмов на компьютере и оценке достоверности полученных результатов. Имеется большое количество примеров и геометрических иллюстраций. Даются сведения о стандарте IEEE, о сингулярном разложении матрицы и его применении для решения переопределенных систем, о двухслойных итерационных методах, о квадратурных формулах Гаусса–Кронрода, о методах Рунге–Кутты–Фельберга.Учебное пособие предназначено для студентов всех направлений подготовки, обучающихся в классических  и технических университетах и изучающих вычислительные методы, будет полезно аспирантам, инженерам и научным работникам, применяющим вычислительные методы в своих исследованиях.</t>
  </si>
  <si>
    <t>Болотюк В.А., Болотюк Л.А., Гринь А.Г., и др.</t>
  </si>
  <si>
    <t>Практикум и индивидуальные задания по курсу теории вероятностей (типовые расчеты). Учебное пособие. 2014 год.</t>
  </si>
  <si>
    <t>978-5-8114-0974-7</t>
  </si>
  <si>
    <t>Настоящий практикум представляет собой сборник индивидуальных заданий (типовых расчетов) по комбинаторике и теории вероятностей. Излагаемые основные понятия и теоремы сопровождаются большим количеством примеров с решениями и вопросами для самоконтроля. Большинство задач типовых расчетов первой главы — сюжетные. Задачи второй главы — прикладные. Для студентов и преподавателей технических, экономических, аграрных, юридических и других вузов. Практикум также может быть использован учителями для проведения дополнительных занятий со школьниками.</t>
  </si>
  <si>
    <t>Колбин В. В.</t>
  </si>
  <si>
    <t>Специальные методы оптимизации. Учебн. пос., 1-е изд.</t>
  </si>
  <si>
    <t>978-5-8114-1536-6</t>
  </si>
  <si>
    <t>Практические задачи прикладной математики обладают рядом особенностей, среди которых - большая размерность (бесконечномерность), дискретность искомых переменных, стохастичность условий и другие особенности. В работе представлены наиболее эффективные методы оптимизации соответствующих задач и алгоритмы их решения. Книга предназначена для обучения бакалавров, специалистов, магистров и аспирантов. Инженеры и исследователи в областях экономической кибернетики, прикладной математики, автоматизации управления и информатики могут использовать предложенные методы оптимизации в практической деятельности.</t>
  </si>
  <si>
    <t>Кузнецов О.П.</t>
  </si>
  <si>
    <t>Дискретная математика для инженера: Учебник. 6-е изд. 2014 год.</t>
  </si>
  <si>
    <t>978-5-8114-0570-1</t>
  </si>
  <si>
    <t>В книге изложены основные понятия теории множеств, общей алгебры, логики, теории графов, теории алгоритмов и формальных систем. теории автоматов. По сравнению с изданием 1988 г. заново написаны разделы по теории графов и сложности вычислений.  Для инженеров, специализирующихся в области автоматизированного управления и проектирования, вычислительной техники, системного програмирования, передачи информации, а также студентов и аспирантов соответствующих специальностей.</t>
  </si>
  <si>
    <t>Курош А.Г.</t>
  </si>
  <si>
    <t>Курс высшей алгебры. Учебник, 19-е изд., стер.</t>
  </si>
  <si>
    <t>978-5-8114-0521-3</t>
  </si>
  <si>
    <t>Книга известного советского математика А. Г. Куроша является классическим учебником по высшей алгебре. Простота и строгость изложения давно сделали "Курс" популярным среди студентов. Книга охватывает большинство тем курса высшей алгебры, читаемого на математических факультетах университетов: системы линейных уравнений, определители и матрицы, комплексные числа, многочлены, линейные и евклидовы пространства, квадратичные формы, основы теории групп. Издание предназначено для студентов математических и технических специальностей и направлений подготовки вузов и всех интересующихся алгеброй.</t>
  </si>
  <si>
    <t>Марков Ю.Г., Марков И.В.</t>
  </si>
  <si>
    <t>Математические модели химических реакций. Учебник, 1-е изд.</t>
  </si>
  <si>
    <t>978-5-8114-1483-3</t>
  </si>
  <si>
    <t>В учебнике рассматриваются общие методы и конкретные методики моделирования и математического исследования физико-химических и биохимических реакций. В основе методов лежит использование опыта применения синергетики, теории самоорганизации и современной теории сложных систем в задачах биологии, математики и химии. Предлагаемая система методов моделирования соответствует современным технологиям высокопроизводительных вычислений, относящимся к так называемым облачным вычислениям (cloud_computing). По нашему мнению эту систему знаний логично назвать облачное моделирование (cloud_modelling). Учебник содержит полезные рекомендации по продуктивному применению математических методов в химии и биохимии в ходе совместной работы математиков, химиков и биологов. Особенностью такой работы является сочетание вероятностных и детерминированных методов. В силу этого биологам, математикам и химикам придется расширять свой научный потенциал. Один из путей такого расширения показан в настоящей книге.</t>
  </si>
  <si>
    <t xml:space="preserve">Миносцев В.Б., Пушкарь Е.А. (под ред.) </t>
  </si>
  <si>
    <t>Курс математики для технических высших учебных заведений. Часть 1. Аналитическая геометрия. Пределы и ряды. Функции и производные. Линейная и вектор. Учебное пособие, 2-е изд., испр.</t>
  </si>
  <si>
    <t>978-5-8114-1558-8</t>
  </si>
  <si>
    <t>Учебное пособие соответствует Государственному стандарту, включает в себя лекции и практические занятия. Первая часть пособия содержит 34 лекции и 34 практических занятия по следующим разделам: "Множества", "Системы координат", "Функции одной переменной", "Теория пределов и числовые ряды", "Дифференциальное исчисление функций одной переменной", "Элементы линейной, векторной и высшей алгебры, аналитической геометрии".Пособие предназначено для студентов технических, физико-математических и экономических направлений.</t>
  </si>
  <si>
    <t>Курс математики для технических высших учебных заведений. Часть 2. Функции нескольких переменных. Интегральное исчисление. Теория поля. Учебное пособие, 2-е изд., испр.</t>
  </si>
  <si>
    <t>978-5-8114-1559-5</t>
  </si>
  <si>
    <t>Учебное пособие соответствует государственному образовательному стандарту. Пособие включает в себя лекции и практические занятия. Вторая часть пособия содержит 25 лекции и 25 практических занятия по следующим разделам: "Дифференциальное исчисление функций нескольких переменных", "Интегральное исчисление функций одной переменной", "Кратные интегралы", "криволинейные интегралы и теория поля". Пособие предназначено для студентов технических, физико-математических и экономических направлений.</t>
  </si>
  <si>
    <t>Курс математики для технических высших учебных заведений. Часть 3. Дифференциальные уравнения. Уравнения математической физики. Теория оптимизации. Учебное пособие, 2-е изд., испр.</t>
  </si>
  <si>
    <t>978-5-8114-1560-1</t>
  </si>
  <si>
    <t>Учебное пособие соответствует Государственному образовательному стандарту. Пособие включает в себя лекции и практические занятия. Третья часть пособия содержит 25 лекции и 25 практических занятий по следующим разделам: "Обыкновенные дифференциальные уравнения", "Дифференциальные уравнения в частных производных", "Элементы вариационного исчисления и теории оптимизации". Пособие предназначено для студентов технических, физико-математических и экономических направлений.</t>
  </si>
  <si>
    <t>Миносцев В.Б., Пушкарь Е.А. (под ред.)</t>
  </si>
  <si>
    <t>Курс математики для технических высших учебных заведений. Часть 4. Теория вероятностей и математическая статистика. Учебное пособие, 2-е изд., испр.</t>
  </si>
  <si>
    <t>978-5-8114-1561-8</t>
  </si>
  <si>
    <t>Учебное пособие соответствует Государственному стандарту, включает в себя лекции и практические занятия. Четвертая часть пособия содержит 17 лекций и 17 практических занятий по разделу «Теория вероятностей и математическая статистика».Пособие предназначено для студентов технических, физико-математических и экономических направлений.</t>
  </si>
  <si>
    <t>Сборник индивидуальных заданий по математике для технических высших учебных заведений. Часть 1. Аналитическая геометрия. Пределы и ряды. Функции и производные. Линейная и векторная алгебра. Интегрирование. Теории поля. Учебное пособие, 2-е изд., испр.</t>
  </si>
  <si>
    <t>978-5-8114-1562-5</t>
  </si>
  <si>
    <t>Учебное пособие соответствует требованиям Государственного образовательного стандарта. В сборник вошли варианты заданий, которые должны быть выполнены студентами в I-II семестрах (часть I) и в III-IV семестрах (часть II). В приведенных решениях примерных типовых вариантов по каждому из разделов даны ссылки на соответствующие теоремы, определения, разделы, лекции или формулы из "Курса математики для технических высших учебных заведений" под редакцией В. Б. Миносцева и Е. А. Пушкаря, при этом первая цифра в ссылке указывает на соответствующую часть учебного пособия. Пособие предназначено для студентов технических, физико-математических и экономических направлений.</t>
  </si>
  <si>
    <t>Сборник индивидуальных заданий по математике для технических высших учебных заведений. Часть 2. Дифференциальные уравнения. Уравнения математической физики. Задачи оптимизации. Теория вероятностей и математическая статистика. Учебное пособие, 2-е изд., испр.</t>
  </si>
  <si>
    <t>978-5-8114-1563-2</t>
  </si>
  <si>
    <t>Учебное пособие соответствует требованиям Государственного образовательного стандарта. В сборник вошли варианты заданий, которые должны быть выполнены студентами в I-II семестрах (часть I) и в III-IV семестрах (часть II). В приведенных решениях примерных типовых вариантов по каждому из разделов даны ссылки на соответствующие теоремы, определения, разделы, лекции или формулы из "Курса математики для технических высших учебных заведений" под редакцией В.Б. Миносцева и Е.А. Пушкаря, при этом первая цифра в ссылке указывает на соответствующую часть учебного пособия. Пособие предназначено для студентов технических, физико-математических и экономических направлений.</t>
  </si>
  <si>
    <t xml:space="preserve">Окунев Л.Я. </t>
  </si>
  <si>
    <t>Высшая алгебра. Учебник. 3-е изд. 2014 год.</t>
  </si>
  <si>
    <t>978-5-8114-0910-5</t>
  </si>
  <si>
    <t>Классический учебник по высшей алгебре. Наряду со "Сборником задач по высшей алгебре" Л. Я. Окунева рекомендуется в качестве литературы по дисциплине "Элементы абстрактной и компьютерной алгебры". Рассмотрены темы: комплексные числа, многочлены от одного и нескольких неизвестных над различными полями, определители и матрицы, линейные уравнения, линейные пространства и преобразования, евклидовы пространства, квадратичные формы, кольца и поля. Для более успешного усвоения курса в конце каждой главы имеются вопросы для самопроверки. Учебник предназначен для студентов математических и физических специальностей вузов.</t>
  </si>
  <si>
    <t xml:space="preserve">Ржевский С.В. </t>
  </si>
  <si>
    <t>Исследование операций. Учебное пособие, 1-е изд.</t>
  </si>
  <si>
    <t>978-5-8114-1480-2</t>
  </si>
  <si>
    <t>70*100/16</t>
  </si>
  <si>
    <t>В учебном пособии последовательно и систематизированно изложены основные понятия и методологические принципы теории исследования операций, математические методы одно- и многокритериальной оптимизации (общая классификация типов задач математического программирования, способы распознавания и поиска их решений), элементы теории двойственности, примеры постановок и методов решения задач линейного, нелинейного, цело-численного, стохастического и динамического программирования, задачи сетевого планирования и управления запасами, элементы теории игр. Пособие соответствует современным программам учебных дисциплин "Исследование операций", "Математическое программирование" и "Методы оптимальных решений" - типовых учебных программ федеральной компоненты "Математика" Государственного образовательного стандарта высшего профессионального образования для подготовки бакалавров экономики, управления и других направлений специализации. Также предназначена для студентов других направлений специализации с углубленным изучением современных информационных технологий.</t>
  </si>
  <si>
    <t>Скубов Д.Ю.</t>
  </si>
  <si>
    <t>Основы теории нелинейных колебаний. Учебное пособие, 1-е изд.</t>
  </si>
  <si>
    <t>978-5-8114-1470-3</t>
  </si>
  <si>
    <t>Книга заслуживает внимания как новое инженерное и математическое учебное пособие по современной и активно развивающейся науке - теории нелинейных колебаний, в основе которой лежат математические и физические открытия XX в. Такие, например, как открытие и практическое применение детерминированного хаоса, явления синергетики и синхронизации, теория катастроф, исследование и применение фрактальных размерностей, точечных и двумерных отображений. Кроме известных физико-математических и других природных объектов, имеющих нелинейное математическое описание, в книге указываются, предлагаются и изучаются новые практические инженерно-технические идеи, внедрение и экспериментальная разработка которых может принести немалую практическую хозяйственную выгоду как в России, так и за рубежом. Пособие предназначено для студентов и аспирантов соответствующих инженерно-физических специальностей и направлений, а также современным инженерам-практикам, обладающим средней и повышенной вузовской или университетской механико-математической подготовкой.</t>
  </si>
  <si>
    <t>Фаддеев М.А., Марков К.А.</t>
  </si>
  <si>
    <t>Основные методы вычислительной математики: Учебное пособие. 2014 год.</t>
  </si>
  <si>
    <t>978-5-8114-0813-9</t>
  </si>
  <si>
    <t>обл</t>
  </si>
  <si>
    <t>В уч. пособии изложены числ.методы, наиболее часто прим. при решении прикладных задач. Приведены методы интерполяции и аппроксимации элемент. ф-ми, решения систем лин. и нелин. ур-й, методы выч-я определителей и обращения матриц, числ. интегрирования и диф-я. Отобраны простые методы, кот. легко реализуются на совр. комп. технике. Уч. пособие предназначено для студентов, магистрантов и аспирантов естественно-науч., физ.-мат. и инж.-технич. специальностей. Отд. разделы м.б. исп. школьниками ст. классов, заним. науч. работой в рамках НОУ.</t>
  </si>
  <si>
    <t>Франгулов С. А., Совертков П. И.</t>
  </si>
  <si>
    <t>Сборник задач по геометрии. Учебн. пос., 2-е изд., доп.</t>
  </si>
  <si>
    <t>978-5-8114-1557-1</t>
  </si>
  <si>
    <t>Учебное пособие включает в себя задачи по всем темам курса геометрии, предусмотренным программой педагогических вузов, может быть использовано и при изучении теоретического материала по любому учебнику геометрии для вузов. Значительная часть задач связана с материалом, традиционно входящим в школьный курс геометрии. Учебное пособие предназначено для студентов математических и физико-математических специальностей педагогических вузов, преподавателям, может быть использовано учащимися и учителями классов с углубленным изучением математики общеобразовательных учреждений.</t>
  </si>
  <si>
    <t>Благовещенский В.В.</t>
  </si>
  <si>
    <t>Компьютерные лабораторные работы по физике в пакете MathCad + CD. Учебн. пос., 1-е изд.</t>
  </si>
  <si>
    <t>978-5-8114-1528-1</t>
  </si>
  <si>
    <t>Физика</t>
  </si>
  <si>
    <t>0902</t>
  </si>
  <si>
    <t>Учебное пособие содержит описание десяти оригинальных компьютерных лабораторных работ по физике. Выбор тем лабораторных работ определялся невозможностью или трудностью реализации их в учебной физической лаборатории. Поэтому это пособие восполняет указанный пробел. Физические эффекты, на которых построены лабораторные работы, рассматриваются, как правило, в курсах физики, но теоретическое описание их невозможно без привлечения численных методов. Поэтому для их изучения и выбран метод компьютерного моделирования. Пособие дает первичные навыки построения моделей и предназначено для студентов инженерно-технических специальностей. Может также использоваться в качестве лекционных демонстраций.</t>
  </si>
  <si>
    <t xml:space="preserve">Владимиров Г. Г. </t>
  </si>
  <si>
    <t>Физическая электроника. Эмиссия и взаимодействие частиц с твердым телом. Учебн. пос., 1-е изд.</t>
  </si>
  <si>
    <t>978-5-8114-1515-1</t>
  </si>
  <si>
    <t>70*100 1/16</t>
  </si>
  <si>
    <t>Учебное пособие предназначено для студентов 4-6-го курсов, аспирантов, соискателей и других обучающихся, специализирующихся в области физической электроники, физики поверхности, физики наноструктур и их диагностики. Оно основано на лекциях, читаемых в СПбГУ по курсу "Физическая электроника". В пособии приводятся элементарные сведения из физики твердого тела и физики поверхности, необходимые для понимания процессов взаимодействия частиц с поверхностью твердого тела. Подробно рассматриваются механизмы термоэлектронной эмиссии, эмиссии электронов, вызываемой наличием сильных электрических полей, фотоэлектронной и вторичной электронной эмиссии, механизмы поверхностной ионизации, явления, происходящие при бомбардировке ионами.</t>
  </si>
  <si>
    <t xml:space="preserve">Гладков Л. Л., Зеневич А. О. и др. </t>
  </si>
  <si>
    <t>Физика. Практикум по решению задач. Учебн. пос., 2-е изд., испр.</t>
  </si>
  <si>
    <t>978-5-8114-1535-9</t>
  </si>
  <si>
    <t>Основная цель пособия - научить студентов общим методам решения типовых задач, которые формируют физическое мышление. В пособие включены следующие разделы: "Механика", "Молекулярная физика и основы термодинамики", "Электростатика", "Постоянный ток", "Электромагнетизм", "Колебания и волны". В начале каждого раздела приводятся основные теоретические положения и формулы. Каждое практическое занятие начинается с вопросов для контроля, далее приведено решение типовых задач различной степени сложности, задачи для самостоятельного решения с ответами и вопросы для самоконтроля. Пособие предназначено в первую очередь для студентов Высшего государственного колледжа связи, получающих среднее специальное образование, также будет полезно студентам технических вузов, особенно заочной и дистанционной форм обучения, и преподавателям при подготовке к практическим занятиям.</t>
  </si>
  <si>
    <t xml:space="preserve">Калашников Н. П., Кожевников Н. М. и др. </t>
  </si>
  <si>
    <t>Практикум по решению задач по общему курсу физики. Колебания и волны. Оптика. Учебн. пос., 1-е изд.</t>
  </si>
  <si>
    <t>978-5-8114-1555-7</t>
  </si>
  <si>
    <t>Пособие направлено на формирование умений и навыков решения типовых задач по колебательным и волновым процессам, изучаемым в общем курсе физики. Содержит подробные решения задач из известных задачников по физике для вузов. По каждой теме, помимо сводки основных понятий, законов и формул, приведены методические указания, в том числе классификация типовых задач и общие алгоритмы их решения. Для закрепления практических навыков приведены задачи для самостоятельного решения. По каждой теме приведены примеры тестовых заданий, которые аналогичны заданиям Федерального интернет-тестирования базовых знаний. Пособие предназначено для использования в учебном процессе, в том числе для самостоятельной работы студентов по общей физике в технических вузах.</t>
  </si>
  <si>
    <t>Кикоин А. К., Кикоин И. К.</t>
  </si>
  <si>
    <t>Молекулярная физика: Уч.пособие. 4-е изд. 2014 год.</t>
  </si>
  <si>
    <t>978-5-8114-0737-8</t>
  </si>
  <si>
    <t>Допущено Научно-методическим советом по физике Министерства образования и науки РФ в качестве учебного пособия для студентов вузов, обучающихся по физическим, техническим и педагогическим направлениям и специальностям. Книга "Молекулярная физика", написанная выдающимися учеными и педагогами А. К. Кикоиным и И. К. Кикоиным, до настоящего времени является одним из лучших учебных пособий. Содержит элементы термодинамики и статистической физики. Большое внимание в книге уделено экспериментальным методам, используемым в физике. Учебное пособие предназначено для студентов физических специальностей высших учебных заведений.</t>
  </si>
  <si>
    <t>Кузнецов С. И.</t>
  </si>
  <si>
    <t>Курс физики с примерами решения задач. Часть I. Механика. Молекулярная физика. Термодинамика. Учебн. пос., 3-е изд., перераб. и доп.</t>
  </si>
  <si>
    <t>978-5-8114-1587-8</t>
  </si>
  <si>
    <t>В пособии изложены все разделы I части курса общей физики. Даны разъяснения основных законов, явлений и понятий классической механики, релятивистской механики и основные положения общей теории относительности. Рассмотрены основные вопросы молекулярно-кинетической теории вещества и термодинамики. Учитываются наиболее важные достижения в современной науке и технике, уделяется большое внимание физике различных природных явлений. Цель пособия - помочь студентам освоить материал программы, научить активно применять теоретические основы физики как рабочий аппарат, позволяющий решать конкретные задачи, связанные с повышением ресурсоэффективности. Пособие ориентировано на самостоятельную работу студентов. Предназначено для межвузовского использования студентами технических специальностей очной и дистанционной формы обучения.</t>
  </si>
  <si>
    <t xml:space="preserve">Ливенцев Н.М. </t>
  </si>
  <si>
    <t>Курс физики. Учебник, 7-е изд., стер. 2014</t>
  </si>
  <si>
    <t>978-5-8114-1240-2</t>
  </si>
  <si>
    <t>Данный курс физики дает основную теоретическую подготовку. В книге содержится материал по высшей математике, механике и молекулярным явлениям, колебаниям, атомной и ядерной физике, основам медицинской кибернетики.Учебник рассчитан на студентов медицинских вузов, может быть также использован студентами-биологами.</t>
  </si>
  <si>
    <t>Савельев И.В.</t>
  </si>
  <si>
    <t>Сборник вопросов и задач по общей физике. Учебное пособие, 6-е изд., стер.</t>
  </si>
  <si>
    <t>978-5-8114-0638-8</t>
  </si>
  <si>
    <t>Для студ. выс. техни.уч. зав. как с расш., так и с обычной програм..по физике. Может быть полезно препод. высш. и сред. школы.Сборник является дополн. к трехтомному "Курсу общей физики" И. В. Савельева. Содержит около 1250 вопросов и задач, большинство из которых являются оригинальными. Имеются задачи разной степени сложности, наиболее трудные снабжены указаниями и решениями. "Допущено Мин. обр. и науки РФ в кач. учебн. для студ. ВУЗов, обуч. по техн. (550000) и технолог. (650000) направл."</t>
  </si>
  <si>
    <t>Стафеев С.К., Боярский К.К., Башнина Г.Л.</t>
  </si>
  <si>
    <t>Основы оптики. Учебное пособие, 2-е изд., испр. и доп.</t>
  </si>
  <si>
    <t>978-5-8114-1495-6</t>
  </si>
  <si>
    <t>Рассмотрен широкий круг физических явлений, относящихся к различным разделам оптики. Изложены основные принципы математического описания оптических явлений, приведены примеры их практического использования. Дано представление о современных методах управления спектральными и временными параметрами излучения, применении оптических устройств в информационных системах, отражены последние достижения оптики. Приведено большое количество фотографий, полученных в реальных оптических экспериментах. Пособие предназначено для студентов высших учебных заведений, обучающихся по направлениям "Физика", "Прикладная математика и физика", "Оптотехника", "Приборостроение" и другим физическим и техническим направлениям подготовки.</t>
  </si>
  <si>
    <t xml:space="preserve">Артеменко А. И. </t>
  </si>
  <si>
    <t>Органическая химия для нехимических направлений подготовки. Учебн. пос., 3-е изд., испр.</t>
  </si>
  <si>
    <t>978-5-8114-1620-2</t>
  </si>
  <si>
    <t>Химия. Химические науки, технология и производств</t>
  </si>
  <si>
    <t>0903</t>
  </si>
  <si>
    <t>В учебном пособии излагаются основы теории и фактический материал курса органической химии. Материал пособия тесно связан с санитарно-гигиеническими характеристиками важнейших органических соединентй, что дает возможность оценить их потенциальнцю опасность для биосферы Земли. В книге выделены «Специальные разделы органической химии», в которых достаточно полно рассмотрены высокомолекулярные соединения, ПАВ и СМС, органические красители.Пособие предназначено для студентов нехимических направлений подготовки вузов. Будет также полезно для тех, кто специализируется в области промышленной экологии, охраны окружающей среды и рационального природопользования.</t>
  </si>
  <si>
    <t xml:space="preserve">Буданов В. В., Ломова Т. Н., Рыбкин В. В. </t>
  </si>
  <si>
    <t>Химическая кинетика. Учебн. пос., 1-е изд.</t>
  </si>
  <si>
    <t>978-5-8114-1542-7</t>
  </si>
  <si>
    <t>Изложены основы формальной кинетики простых и сложных гомогенных реакций и теорий элементарного акта. Значительное внимание уделено современной интерпретации кинетики и механизмов реакций в жидких средах, а также каталитических и гетерогенных (в том числе топохимических) реакций. Пособие рассчитано на использование во многоуровневой системе преподавания, в связи с чем изложение материала постепенно изменяется от элементарного до принятого в монографической литературе. В заключительных главах рассмотрено применение кинетического метода в координационной химии на примере реакций металлопорфиринов и дан обзор современного состояния теории неравновесной кинетики на примере плазмохимических реакций. Написано в соответствии с ФГОС по направлениям "Химия", "Химическая технология и биотехнология". Предназначено студентам, магистрантам, аспирантам, а также преподавателям и научным сотрудникам.</t>
  </si>
  <si>
    <t xml:space="preserve">Гумеров А. М. </t>
  </si>
  <si>
    <t>Математическое моделирование химико-технологических процессов. Учебн. пос., 2-е изд., перераб.</t>
  </si>
  <si>
    <t>978-5-8114-1533-5</t>
  </si>
  <si>
    <t>Изложены основные подходы к построению математических моделей и этапы математического моделирования. Подробно рассмотрены математические модели структуры потоков в химических аппаратах, тепло- и массообмена, а также кинетики химических реакций. В качестве примера приведено построение моделей химического реактора. Изложен вероятностный подход к математическому моделированию, рассмотрены различные уравнения регрессии, а также методы планирования эксперимента. Большинство теоретических вопросов сопровождается решением конкретных примеров с использованием современных средств. Предназначено для студентов технологических специальностей, может быть полезно аспирантам и преподавателям.</t>
  </si>
  <si>
    <t xml:space="preserve">Самойлов Н. А. </t>
  </si>
  <si>
    <t>Примеры и задачи по курсу „Математическое моделирование химико-технологических процессов. Учебн. пос., 3-е изд., испр. и доп.</t>
  </si>
  <si>
    <t>978-5-8114-1553-3</t>
  </si>
  <si>
    <t>В учебное пособие включено более 30 примеров решения разнообразных задач химической технологии по моделированию кинетики химических реакций, компьютерному расчету и оптимизации работы технологической аппаратуры (реакторы, массообменные аппараты, теплообменники, аппараты для очистки сточных вод и отходящих газов), обработке экспериментальных данных в ходе исследовательских работ, принципам расчета сложных химико-технологических схем и оптимизации технологических процессов. В качестве приложения приведены основные элементы алгоритмизации и программирования, необходимые для самостоятельного решения инженерных задач на ЭВМ. Для студентов, обучающихся по направлениям подготовки: "Энерго- И ресурсосберегающие процессы в химической технологии, нефтехимии и биотехнологии", "Химическая технология", "Биотехнология".</t>
  </si>
  <si>
    <t xml:space="preserve">Саргаев П.М. </t>
  </si>
  <si>
    <t>Неорганическая химия. Учебное пособие, 2-е изд., испр. и доп.</t>
  </si>
  <si>
    <t>978-5-8114-1455-0</t>
  </si>
  <si>
    <t>Изложены основные понятия и законы химии, принципы современной химической номенклатуры, представления о строении атомов и молекул и химической связи. Рассмотрены вопросы химической термодинамики, кинетики и равновесий. Обсуждаются основные химические реакции и их роль в живом организме. Описаны свойства, биологическая роль, токсическое и противоядное действие многих неорганических веществ. Даны методики установления подлинности и качества фармакопейных препаратов на основе неорганических веществ. Учебное пособие предназначено для студентов высших учебных заведений, обучающихся по специальности "Ветеринария".</t>
  </si>
  <si>
    <t xml:space="preserve">Свердлова Н.Д. </t>
  </si>
  <si>
    <t>Общая и неорганическая химия: экспериментальные задачи и упражнения. Учебное пособие, 1-е изд.</t>
  </si>
  <si>
    <t>978-5-8114-1482-6</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</si>
</sst>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dd\.mm\.yy"/>
    <numFmt numFmtId="169" formatCode="dd/mm/yy\ h:mm"/>
    <numFmt numFmtId="170" formatCode="#,##0.00&quot;р.&quot;"/>
  </numFmts>
  <fonts count="51">
    <font>
      <sz val="10"/>
      <name val="Arial Cyr"/>
      <family val="0"/>
    </font>
    <font>
      <sz val="8"/>
      <name val="Arial"/>
      <family val="2"/>
    </font>
    <font>
      <sz val="6"/>
      <name val="Arial"/>
      <family val="2"/>
    </font>
    <font>
      <sz val="7"/>
      <name val="Arial"/>
      <family val="2"/>
    </font>
    <font>
      <sz val="6.5"/>
      <name val="Arial"/>
      <family val="2"/>
    </font>
    <font>
      <b/>
      <i/>
      <sz val="7"/>
      <color indexed="10"/>
      <name val="Arial"/>
      <family val="2"/>
    </font>
    <font>
      <b/>
      <i/>
      <sz val="12"/>
      <name val="Arial"/>
      <family val="2"/>
    </font>
    <font>
      <b/>
      <i/>
      <sz val="8"/>
      <name val="Arial"/>
      <family val="2"/>
    </font>
    <font>
      <b/>
      <sz val="8"/>
      <name val="Arial"/>
      <family val="2"/>
    </font>
    <font>
      <b/>
      <sz val="8"/>
      <color indexed="12"/>
      <name val="Arial"/>
      <family val="2"/>
    </font>
    <font>
      <b/>
      <u val="single"/>
      <sz val="7"/>
      <color indexed="12"/>
      <name val="Arial"/>
      <family val="2"/>
    </font>
    <font>
      <b/>
      <sz val="7"/>
      <color indexed="10"/>
      <name val="Arial"/>
      <family val="2"/>
    </font>
    <font>
      <sz val="6.5"/>
      <color indexed="12"/>
      <name val="Arial"/>
      <family val="2"/>
    </font>
    <font>
      <sz val="7"/>
      <color indexed="12"/>
      <name val="Arial"/>
      <family val="2"/>
    </font>
    <font>
      <sz val="6"/>
      <color indexed="12"/>
      <name val="Arial"/>
      <family val="2"/>
    </font>
    <font>
      <b/>
      <i/>
      <sz val="6"/>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47">
    <xf numFmtId="0" fontId="0" fillId="0" borderId="0" xfId="0" applyAlignment="1">
      <alignment/>
    </xf>
    <xf numFmtId="0" fontId="0"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1"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protection/>
    </xf>
    <xf numFmtId="0" fontId="1" fillId="0" borderId="1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protection/>
    </xf>
    <xf numFmtId="0" fontId="13" fillId="0" borderId="11" xfId="0" applyNumberFormat="1" applyFont="1" applyFill="1" applyBorder="1" applyAlignment="1" applyProtection="1">
      <alignment/>
      <protection/>
    </xf>
    <xf numFmtId="7" fontId="13"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protection/>
    </xf>
    <xf numFmtId="0" fontId="7" fillId="0" borderId="10" xfId="0" applyNumberFormat="1" applyFont="1" applyFill="1" applyBorder="1" applyAlignment="1" applyProtection="1">
      <alignment horizontal="left"/>
      <protection/>
    </xf>
    <xf numFmtId="169" fontId="1" fillId="0" borderId="10" xfId="0" applyNumberFormat="1" applyFont="1" applyFill="1" applyBorder="1" applyAlignment="1" applyProtection="1">
      <alignment horizontal="left" vertical="center"/>
      <protection/>
    </xf>
    <xf numFmtId="0" fontId="13" fillId="0" borderId="13" xfId="0" applyNumberFormat="1" applyFont="1" applyFill="1" applyBorder="1" applyAlignment="1" applyProtection="1">
      <alignment/>
      <protection/>
    </xf>
    <xf numFmtId="9" fontId="13" fillId="0" borderId="14"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3" fillId="0" borderId="0" xfId="0" applyNumberFormat="1" applyFont="1" applyFill="1" applyBorder="1" applyAlignment="1" applyProtection="1">
      <alignment horizontal="left"/>
      <protection/>
    </xf>
    <xf numFmtId="0" fontId="12" fillId="0" borderId="15" xfId="0" applyNumberFormat="1" applyFont="1" applyFill="1" applyBorder="1" applyAlignment="1" applyProtection="1">
      <alignment horizontal="center" vertical="center" wrapText="1"/>
      <protection/>
    </xf>
    <xf numFmtId="1" fontId="14"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2" fontId="1"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168" fontId="3" fillId="0" borderId="1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1" fontId="12" fillId="0" borderId="15" xfId="0" applyNumberFormat="1" applyFont="1" applyFill="1" applyBorder="1" applyAlignment="1" applyProtection="1">
      <alignment vertical="center" wrapText="1"/>
      <protection/>
    </xf>
    <xf numFmtId="1" fontId="13" fillId="0" borderId="10" xfId="0" applyNumberFormat="1" applyFont="1" applyFill="1" applyBorder="1" applyAlignment="1" applyProtection="1">
      <alignment vertical="center" wrapText="1"/>
      <protection/>
    </xf>
    <xf numFmtId="170" fontId="13" fillId="0" borderId="15" xfId="0" applyNumberFormat="1" applyFont="1" applyFill="1" applyBorder="1" applyAlignment="1" applyProtection="1">
      <alignment vertical="center" wrapText="1"/>
      <protection/>
    </xf>
    <xf numFmtId="7" fontId="13" fillId="0" borderId="15" xfId="0" applyNumberFormat="1" applyFont="1" applyFill="1" applyBorder="1" applyAlignment="1" applyProtection="1">
      <alignment vertical="center" wrapText="1"/>
      <protection/>
    </xf>
    <xf numFmtId="0" fontId="15" fillId="0"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2" fontId="1"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168" fontId="3" fillId="0" borderId="1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vertical="top" wrapText="1"/>
      <protection/>
    </xf>
    <xf numFmtId="0" fontId="0" fillId="0" borderId="0" xfId="0"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79"/>
  <sheetViews>
    <sheetView tabSelected="1" zoomScalePageLayoutView="0" workbookViewId="0" topLeftCell="B1">
      <pane ySplit="8" topLeftCell="A9" activePane="bottomLeft" state="frozen"/>
      <selection pane="topLeft" activeCell="B1" sqref="B1"/>
      <selection pane="bottomLeft" activeCell="C9" sqref="C9"/>
    </sheetView>
  </sheetViews>
  <sheetFormatPr defaultColWidth="9.00390625" defaultRowHeight="11.25" customHeight="1"/>
  <cols>
    <col min="1" max="1" width="4.875" style="2" hidden="1" customWidth="1"/>
    <col min="2" max="2" width="3.625" style="2" bestFit="1" customWidth="1"/>
    <col min="3" max="3" width="7.625" style="2" customWidth="1"/>
    <col min="4" max="4" width="8.375" style="2" customWidth="1"/>
    <col min="5" max="5" width="5.75390625" style="2" customWidth="1"/>
    <col min="6" max="6" width="11.00390625" style="2" customWidth="1"/>
    <col min="7" max="7" width="13.375" style="2" customWidth="1"/>
    <col min="8" max="8" width="7.875" style="2" hidden="1" customWidth="1"/>
    <col min="9" max="9" width="5.25390625" style="2" bestFit="1" customWidth="1"/>
    <col min="10" max="10" width="10.375" style="2" customWidth="1"/>
    <col min="11" max="11" width="8.625" style="2" hidden="1" customWidth="1"/>
    <col min="12" max="12" width="3.00390625" style="2" customWidth="1"/>
    <col min="13" max="13" width="6.75390625" style="2" customWidth="1"/>
    <col min="14" max="14" width="7.875" style="2" customWidth="1"/>
    <col min="15" max="15" width="4.00390625" style="2" bestFit="1" customWidth="1"/>
    <col min="16" max="16" width="3.875" style="2" customWidth="1"/>
    <col min="17" max="17" width="3.25390625" style="2" customWidth="1"/>
    <col min="18" max="18" width="3.875" style="2" customWidth="1"/>
    <col min="19" max="19" width="9.75390625" style="2" hidden="1" customWidth="1"/>
    <col min="20" max="20" width="58.25390625" style="2" customWidth="1"/>
    <col min="21" max="21" width="6.75390625" style="2" customWidth="1"/>
    <col min="22" max="16384" width="9.125" style="2" customWidth="1"/>
  </cols>
  <sheetData>
    <row r="1" spans="1:20" ht="34.5" customHeight="1">
      <c r="A1" s="3"/>
      <c r="B1" s="45" t="s">
        <v>183</v>
      </c>
      <c r="C1" s="46"/>
      <c r="D1" s="46"/>
      <c r="E1" s="46"/>
      <c r="F1" s="46"/>
      <c r="G1" s="46"/>
      <c r="H1" s="46"/>
      <c r="I1" s="46"/>
      <c r="J1" s="46"/>
      <c r="K1" s="46"/>
      <c r="L1" s="46"/>
      <c r="M1" s="46"/>
      <c r="N1" s="46"/>
      <c r="O1" s="46"/>
      <c r="P1" s="46"/>
      <c r="Q1" s="46"/>
      <c r="R1" s="46"/>
      <c r="S1" s="46"/>
      <c r="T1" s="46"/>
    </row>
    <row r="2" spans="1:7" ht="11.25" customHeight="1">
      <c r="A2" s="3"/>
      <c r="B2" s="4"/>
      <c r="C2" s="5"/>
      <c r="D2" s="5"/>
      <c r="E2" s="6" t="s">
        <v>184</v>
      </c>
      <c r="F2" s="7"/>
      <c r="G2" s="2" t="s">
        <v>185</v>
      </c>
    </row>
    <row r="3" spans="1:7" ht="11.25" customHeight="1">
      <c r="A3" s="3"/>
      <c r="B3" s="4"/>
      <c r="C3" s="5"/>
      <c r="D3" s="5"/>
      <c r="E3" s="8" t="s">
        <v>186</v>
      </c>
      <c r="F3" s="9"/>
      <c r="G3" s="10" t="s">
        <v>187</v>
      </c>
    </row>
    <row r="4" spans="1:6" ht="11.25" customHeight="1">
      <c r="A4" s="3"/>
      <c r="B4" s="4"/>
      <c r="C4" s="5"/>
      <c r="D4" s="5"/>
      <c r="E4" s="11"/>
      <c r="F4" s="5"/>
    </row>
    <row r="5" spans="1:7" ht="12" customHeight="1" thickBot="1">
      <c r="A5" s="3"/>
      <c r="B5" s="4"/>
      <c r="C5" s="5"/>
      <c r="D5" s="5"/>
      <c r="E5" s="11"/>
      <c r="F5" s="12" t="s">
        <v>188</v>
      </c>
      <c r="G5" s="13"/>
    </row>
    <row r="6" spans="1:7" ht="11.25" customHeight="1">
      <c r="A6" s="14"/>
      <c r="B6" s="4"/>
      <c r="C6" s="15" t="s">
        <v>189</v>
      </c>
      <c r="D6" s="16">
        <f>SUM(D9:D80)</f>
        <v>0</v>
      </c>
      <c r="E6" s="17"/>
      <c r="F6" s="18" t="s">
        <v>190</v>
      </c>
      <c r="G6" s="19"/>
    </row>
    <row r="7" spans="1:6" ht="12" customHeight="1" thickBot="1">
      <c r="A7" s="14"/>
      <c r="B7" s="4"/>
      <c r="C7" s="20" t="s">
        <v>191</v>
      </c>
      <c r="D7" s="21">
        <v>0</v>
      </c>
      <c r="E7" s="22"/>
      <c r="F7" s="23"/>
    </row>
    <row r="8" spans="1:41" ht="31.5" customHeight="1">
      <c r="A8" s="24" t="s">
        <v>192</v>
      </c>
      <c r="B8" s="25" t="s">
        <v>193</v>
      </c>
      <c r="C8" s="26" t="s">
        <v>194</v>
      </c>
      <c r="D8" s="26" t="s">
        <v>195</v>
      </c>
      <c r="E8" s="27" t="s">
        <v>196</v>
      </c>
      <c r="F8" s="26" t="s">
        <v>197</v>
      </c>
      <c r="G8" s="28" t="s">
        <v>198</v>
      </c>
      <c r="H8" s="28" t="s">
        <v>199</v>
      </c>
      <c r="I8" s="29" t="s">
        <v>200</v>
      </c>
      <c r="J8" s="28" t="s">
        <v>201</v>
      </c>
      <c r="K8" s="28" t="s">
        <v>202</v>
      </c>
      <c r="L8" s="28" t="s">
        <v>203</v>
      </c>
      <c r="M8" s="30" t="s">
        <v>204</v>
      </c>
      <c r="N8" s="31" t="s">
        <v>205</v>
      </c>
      <c r="O8" s="31" t="s">
        <v>206</v>
      </c>
      <c r="P8" s="31" t="s">
        <v>207</v>
      </c>
      <c r="Q8" s="31" t="s">
        <v>208</v>
      </c>
      <c r="R8" s="31" t="s">
        <v>209</v>
      </c>
      <c r="S8" s="31" t="s">
        <v>210</v>
      </c>
      <c r="T8" s="31" t="s">
        <v>211</v>
      </c>
      <c r="U8" s="32" t="s">
        <v>212</v>
      </c>
      <c r="V8" s="33"/>
      <c r="W8" s="33"/>
      <c r="X8" s="33"/>
      <c r="Y8" s="33"/>
      <c r="Z8" s="33"/>
      <c r="AA8" s="33"/>
      <c r="AB8" s="33"/>
      <c r="AC8" s="33"/>
      <c r="AD8" s="33"/>
      <c r="AE8" s="33"/>
      <c r="AF8" s="33"/>
      <c r="AG8" s="33"/>
      <c r="AH8" s="33"/>
      <c r="AI8" s="33"/>
      <c r="AJ8" s="33"/>
      <c r="AK8" s="33"/>
      <c r="AL8" s="33"/>
      <c r="AM8" s="33"/>
      <c r="AN8" s="33"/>
      <c r="AO8" s="33"/>
    </row>
    <row r="9" spans="1:21" s="44" customFormat="1" ht="150" customHeight="1">
      <c r="A9" s="34">
        <v>0</v>
      </c>
      <c r="B9" s="35"/>
      <c r="C9" s="36">
        <f aca="true" t="shared" si="0" ref="C9:C40">M9-M9*$D$7</f>
        <v>492.14</v>
      </c>
      <c r="D9" s="37">
        <f aca="true" t="shared" si="1" ref="D9:D40">B9*C9</f>
        <v>0</v>
      </c>
      <c r="E9" s="38" t="s">
        <v>213</v>
      </c>
      <c r="F9" s="39" t="s">
        <v>214</v>
      </c>
      <c r="G9" s="39" t="s">
        <v>215</v>
      </c>
      <c r="H9" s="39">
        <v>60948206</v>
      </c>
      <c r="I9" s="40" t="s">
        <v>216</v>
      </c>
      <c r="J9" s="39" t="s">
        <v>217</v>
      </c>
      <c r="K9" s="39" t="s">
        <v>218</v>
      </c>
      <c r="L9" s="39">
        <v>24</v>
      </c>
      <c r="M9" s="41">
        <v>492.14</v>
      </c>
      <c r="N9" s="42" t="s">
        <v>219</v>
      </c>
      <c r="O9" s="42" t="s">
        <v>220</v>
      </c>
      <c r="P9" s="42">
        <v>2013</v>
      </c>
      <c r="Q9" s="42">
        <v>224</v>
      </c>
      <c r="R9" s="42" t="s">
        <v>221</v>
      </c>
      <c r="S9" s="42" t="s">
        <v>222</v>
      </c>
      <c r="T9" s="42" t="s">
        <v>223</v>
      </c>
      <c r="U9" s="43">
        <v>41547</v>
      </c>
    </row>
    <row r="10" spans="1:21" s="44" customFormat="1" ht="150" customHeight="1">
      <c r="A10" s="34">
        <v>0</v>
      </c>
      <c r="B10" s="35"/>
      <c r="C10" s="36">
        <f t="shared" si="0"/>
        <v>700.04</v>
      </c>
      <c r="D10" s="37">
        <f t="shared" si="1"/>
        <v>0</v>
      </c>
      <c r="E10" s="38" t="s">
        <v>213</v>
      </c>
      <c r="F10" s="39" t="s">
        <v>224</v>
      </c>
      <c r="G10" s="39" t="s">
        <v>225</v>
      </c>
      <c r="H10" s="39">
        <v>60944706</v>
      </c>
      <c r="I10" s="40" t="s">
        <v>226</v>
      </c>
      <c r="J10" s="39" t="s">
        <v>227</v>
      </c>
      <c r="K10" s="39" t="s">
        <v>228</v>
      </c>
      <c r="L10" s="39">
        <v>20</v>
      </c>
      <c r="M10" s="41">
        <v>700.04</v>
      </c>
      <c r="N10" s="42" t="s">
        <v>219</v>
      </c>
      <c r="O10" s="42" t="s">
        <v>220</v>
      </c>
      <c r="P10" s="42">
        <v>2013</v>
      </c>
      <c r="Q10" s="42">
        <v>288</v>
      </c>
      <c r="R10" s="42" t="s">
        <v>221</v>
      </c>
      <c r="S10" s="42" t="s">
        <v>222</v>
      </c>
      <c r="T10" s="42" t="s">
        <v>229</v>
      </c>
      <c r="U10" s="43">
        <v>41547</v>
      </c>
    </row>
    <row r="11" spans="1:21" s="44" customFormat="1" ht="150" customHeight="1">
      <c r="A11" s="34">
        <v>0</v>
      </c>
      <c r="B11" s="35"/>
      <c r="C11" s="36">
        <f t="shared" si="0"/>
        <v>1100</v>
      </c>
      <c r="D11" s="37">
        <f t="shared" si="1"/>
        <v>0</v>
      </c>
      <c r="E11" s="38"/>
      <c r="F11" s="39" t="s">
        <v>230</v>
      </c>
      <c r="G11" s="39" t="s">
        <v>231</v>
      </c>
      <c r="H11" s="39">
        <v>62226906</v>
      </c>
      <c r="I11" s="40" t="s">
        <v>232</v>
      </c>
      <c r="J11" s="39" t="s">
        <v>227</v>
      </c>
      <c r="K11" s="39" t="s">
        <v>228</v>
      </c>
      <c r="L11" s="39">
        <v>10</v>
      </c>
      <c r="M11" s="41">
        <v>1100</v>
      </c>
      <c r="N11" s="42" t="s">
        <v>219</v>
      </c>
      <c r="O11" s="42" t="s">
        <v>220</v>
      </c>
      <c r="P11" s="42">
        <v>2014</v>
      </c>
      <c r="Q11" s="42">
        <v>672</v>
      </c>
      <c r="R11" s="42" t="s">
        <v>221</v>
      </c>
      <c r="S11" s="42" t="s">
        <v>233</v>
      </c>
      <c r="T11" s="42" t="s">
        <v>234</v>
      </c>
      <c r="U11" s="43">
        <v>41675</v>
      </c>
    </row>
    <row r="12" spans="1:21" s="44" customFormat="1" ht="150" customHeight="1">
      <c r="A12" s="34">
        <v>0</v>
      </c>
      <c r="B12" s="35"/>
      <c r="C12" s="36">
        <f t="shared" si="0"/>
        <v>448.8</v>
      </c>
      <c r="D12" s="37">
        <f t="shared" si="1"/>
        <v>0</v>
      </c>
      <c r="E12" s="38"/>
      <c r="F12" s="39" t="s">
        <v>235</v>
      </c>
      <c r="G12" s="39" t="s">
        <v>236</v>
      </c>
      <c r="H12" s="39">
        <v>62699706</v>
      </c>
      <c r="I12" s="40" t="s">
        <v>237</v>
      </c>
      <c r="J12" s="39" t="s">
        <v>227</v>
      </c>
      <c r="K12" s="39" t="s">
        <v>228</v>
      </c>
      <c r="L12" s="39"/>
      <c r="M12" s="41">
        <v>448.8</v>
      </c>
      <c r="N12" s="42" t="s">
        <v>219</v>
      </c>
      <c r="O12" s="42" t="s">
        <v>220</v>
      </c>
      <c r="P12" s="42">
        <v>2014</v>
      </c>
      <c r="Q12" s="42">
        <v>288</v>
      </c>
      <c r="R12" s="42" t="s">
        <v>221</v>
      </c>
      <c r="S12" s="42" t="s">
        <v>222</v>
      </c>
      <c r="T12" s="42" t="s">
        <v>238</v>
      </c>
      <c r="U12" s="43">
        <v>41618</v>
      </c>
    </row>
    <row r="13" spans="1:21" s="44" customFormat="1" ht="150" customHeight="1">
      <c r="A13" s="34">
        <v>0</v>
      </c>
      <c r="B13" s="35"/>
      <c r="C13" s="36">
        <f t="shared" si="0"/>
        <v>700.04</v>
      </c>
      <c r="D13" s="37">
        <f t="shared" si="1"/>
        <v>0</v>
      </c>
      <c r="E13" s="38"/>
      <c r="F13" s="39" t="s">
        <v>239</v>
      </c>
      <c r="G13" s="39" t="s">
        <v>240</v>
      </c>
      <c r="H13" s="39">
        <v>62225506</v>
      </c>
      <c r="I13" s="40" t="s">
        <v>241</v>
      </c>
      <c r="J13" s="39" t="s">
        <v>227</v>
      </c>
      <c r="K13" s="39" t="s">
        <v>228</v>
      </c>
      <c r="L13" s="39">
        <v>16</v>
      </c>
      <c r="M13" s="41">
        <v>700.04</v>
      </c>
      <c r="N13" s="42" t="s">
        <v>219</v>
      </c>
      <c r="O13" s="42" t="s">
        <v>220</v>
      </c>
      <c r="P13" s="42">
        <v>2014</v>
      </c>
      <c r="Q13" s="42">
        <v>384</v>
      </c>
      <c r="R13" s="42" t="s">
        <v>221</v>
      </c>
      <c r="S13" s="42" t="s">
        <v>233</v>
      </c>
      <c r="T13" s="42" t="s">
        <v>242</v>
      </c>
      <c r="U13" s="43">
        <v>41666</v>
      </c>
    </row>
    <row r="14" spans="1:21" s="44" customFormat="1" ht="150" customHeight="1">
      <c r="A14" s="34">
        <v>0</v>
      </c>
      <c r="B14" s="35"/>
      <c r="C14" s="36">
        <f t="shared" si="0"/>
        <v>520.96</v>
      </c>
      <c r="D14" s="37">
        <f t="shared" si="1"/>
        <v>0</v>
      </c>
      <c r="E14" s="38"/>
      <c r="F14" s="39" t="s">
        <v>243</v>
      </c>
      <c r="G14" s="39" t="s">
        <v>244</v>
      </c>
      <c r="H14" s="39">
        <v>62699106</v>
      </c>
      <c r="I14" s="40" t="s">
        <v>245</v>
      </c>
      <c r="J14" s="39" t="s">
        <v>227</v>
      </c>
      <c r="K14" s="39" t="s">
        <v>228</v>
      </c>
      <c r="L14" s="39"/>
      <c r="M14" s="41">
        <v>520.96</v>
      </c>
      <c r="N14" s="42" t="s">
        <v>219</v>
      </c>
      <c r="O14" s="42" t="s">
        <v>220</v>
      </c>
      <c r="P14" s="42">
        <v>2014</v>
      </c>
      <c r="Q14" s="42">
        <v>400</v>
      </c>
      <c r="R14" s="42" t="s">
        <v>221</v>
      </c>
      <c r="S14" s="42" t="s">
        <v>222</v>
      </c>
      <c r="T14" s="42" t="s">
        <v>246</v>
      </c>
      <c r="U14" s="43">
        <v>41618</v>
      </c>
    </row>
    <row r="15" spans="1:21" s="44" customFormat="1" ht="150" customHeight="1">
      <c r="A15" s="34">
        <v>0</v>
      </c>
      <c r="B15" s="35"/>
      <c r="C15" s="36">
        <f t="shared" si="0"/>
        <v>850.08</v>
      </c>
      <c r="D15" s="37">
        <f t="shared" si="1"/>
        <v>0</v>
      </c>
      <c r="E15" s="38" t="s">
        <v>213</v>
      </c>
      <c r="F15" s="39" t="s">
        <v>247</v>
      </c>
      <c r="G15" s="39" t="s">
        <v>248</v>
      </c>
      <c r="H15" s="39">
        <v>60948306</v>
      </c>
      <c r="I15" s="40" t="s">
        <v>249</v>
      </c>
      <c r="J15" s="39" t="s">
        <v>227</v>
      </c>
      <c r="K15" s="39" t="s">
        <v>228</v>
      </c>
      <c r="L15" s="39">
        <v>14</v>
      </c>
      <c r="M15" s="41">
        <v>850.08</v>
      </c>
      <c r="N15" s="42" t="s">
        <v>219</v>
      </c>
      <c r="O15" s="42" t="s">
        <v>220</v>
      </c>
      <c r="P15" s="42">
        <v>2013</v>
      </c>
      <c r="Q15" s="42">
        <v>432</v>
      </c>
      <c r="R15" s="42" t="s">
        <v>221</v>
      </c>
      <c r="S15" s="42" t="s">
        <v>222</v>
      </c>
      <c r="T15" s="42" t="s">
        <v>250</v>
      </c>
      <c r="U15" s="43">
        <v>41547</v>
      </c>
    </row>
    <row r="16" spans="1:21" s="44" customFormat="1" ht="150" customHeight="1">
      <c r="A16" s="34">
        <v>0</v>
      </c>
      <c r="B16" s="35"/>
      <c r="C16" s="36">
        <f t="shared" si="0"/>
        <v>500.06</v>
      </c>
      <c r="D16" s="37">
        <f t="shared" si="1"/>
        <v>0</v>
      </c>
      <c r="E16" s="38"/>
      <c r="F16" s="39" t="s">
        <v>251</v>
      </c>
      <c r="G16" s="39" t="s">
        <v>252</v>
      </c>
      <c r="H16" s="39">
        <v>60944806</v>
      </c>
      <c r="I16" s="40" t="s">
        <v>253</v>
      </c>
      <c r="J16" s="39" t="s">
        <v>227</v>
      </c>
      <c r="K16" s="39" t="s">
        <v>228</v>
      </c>
      <c r="L16" s="39">
        <v>30</v>
      </c>
      <c r="M16" s="41">
        <v>500.06</v>
      </c>
      <c r="N16" s="42" t="s">
        <v>219</v>
      </c>
      <c r="O16" s="42" t="s">
        <v>220</v>
      </c>
      <c r="P16" s="42">
        <v>2013</v>
      </c>
      <c r="Q16" s="42">
        <v>192</v>
      </c>
      <c r="R16" s="42" t="s">
        <v>221</v>
      </c>
      <c r="S16" s="42" t="s">
        <v>222</v>
      </c>
      <c r="T16" s="42" t="s">
        <v>254</v>
      </c>
      <c r="U16" s="43">
        <v>41547</v>
      </c>
    </row>
    <row r="17" spans="1:21" s="44" customFormat="1" ht="150" customHeight="1">
      <c r="A17" s="34">
        <v>0</v>
      </c>
      <c r="B17" s="35"/>
      <c r="C17" s="36">
        <f t="shared" si="0"/>
        <v>949.96</v>
      </c>
      <c r="D17" s="37">
        <f t="shared" si="1"/>
        <v>0</v>
      </c>
      <c r="E17" s="38" t="s">
        <v>213</v>
      </c>
      <c r="F17" s="39" t="s">
        <v>255</v>
      </c>
      <c r="G17" s="39" t="s">
        <v>256</v>
      </c>
      <c r="H17" s="39">
        <v>60945106</v>
      </c>
      <c r="I17" s="40" t="s">
        <v>257</v>
      </c>
      <c r="J17" s="39" t="s">
        <v>227</v>
      </c>
      <c r="K17" s="39" t="s">
        <v>228</v>
      </c>
      <c r="L17" s="39">
        <v>12</v>
      </c>
      <c r="M17" s="41">
        <v>949.96</v>
      </c>
      <c r="N17" s="42" t="s">
        <v>219</v>
      </c>
      <c r="O17" s="42" t="s">
        <v>220</v>
      </c>
      <c r="P17" s="42">
        <v>2013</v>
      </c>
      <c r="Q17" s="42">
        <v>544</v>
      </c>
      <c r="R17" s="42" t="s">
        <v>221</v>
      </c>
      <c r="S17" s="42" t="s">
        <v>222</v>
      </c>
      <c r="T17" s="42" t="s">
        <v>258</v>
      </c>
      <c r="U17" s="43">
        <v>41547</v>
      </c>
    </row>
    <row r="18" spans="1:21" s="44" customFormat="1" ht="150" customHeight="1">
      <c r="A18" s="34">
        <v>0</v>
      </c>
      <c r="B18" s="35"/>
      <c r="C18" s="36">
        <f t="shared" si="0"/>
        <v>949.96</v>
      </c>
      <c r="D18" s="37">
        <f t="shared" si="1"/>
        <v>0</v>
      </c>
      <c r="E18" s="38" t="s">
        <v>213</v>
      </c>
      <c r="F18" s="39" t="s">
        <v>255</v>
      </c>
      <c r="G18" s="39" t="s">
        <v>259</v>
      </c>
      <c r="H18" s="39">
        <v>60945306</v>
      </c>
      <c r="I18" s="40" t="s">
        <v>260</v>
      </c>
      <c r="J18" s="39" t="s">
        <v>227</v>
      </c>
      <c r="K18" s="39" t="s">
        <v>228</v>
      </c>
      <c r="L18" s="39">
        <v>14</v>
      </c>
      <c r="M18" s="41">
        <v>949.96</v>
      </c>
      <c r="N18" s="42" t="s">
        <v>219</v>
      </c>
      <c r="O18" s="42" t="s">
        <v>220</v>
      </c>
      <c r="P18" s="42">
        <v>2013</v>
      </c>
      <c r="Q18" s="42">
        <v>432</v>
      </c>
      <c r="R18" s="42" t="s">
        <v>221</v>
      </c>
      <c r="S18" s="42" t="s">
        <v>222</v>
      </c>
      <c r="T18" s="42" t="s">
        <v>261</v>
      </c>
      <c r="U18" s="43">
        <v>41547</v>
      </c>
    </row>
    <row r="19" spans="1:21" s="44" customFormat="1" ht="150" customHeight="1">
      <c r="A19" s="34">
        <v>0</v>
      </c>
      <c r="B19" s="35"/>
      <c r="C19" s="36">
        <f t="shared" si="0"/>
        <v>949.96</v>
      </c>
      <c r="D19" s="37">
        <f t="shared" si="1"/>
        <v>0</v>
      </c>
      <c r="E19" s="38" t="s">
        <v>213</v>
      </c>
      <c r="F19" s="39" t="s">
        <v>255</v>
      </c>
      <c r="G19" s="39" t="s">
        <v>262</v>
      </c>
      <c r="H19" s="39">
        <v>60945406</v>
      </c>
      <c r="I19" s="40" t="s">
        <v>263</v>
      </c>
      <c r="J19" s="39" t="s">
        <v>227</v>
      </c>
      <c r="K19" s="39" t="s">
        <v>228</v>
      </c>
      <c r="L19" s="39">
        <v>12</v>
      </c>
      <c r="M19" s="41">
        <v>949.96</v>
      </c>
      <c r="N19" s="42" t="s">
        <v>219</v>
      </c>
      <c r="O19" s="42" t="s">
        <v>220</v>
      </c>
      <c r="P19" s="42">
        <v>2013</v>
      </c>
      <c r="Q19" s="42">
        <v>528</v>
      </c>
      <c r="R19" s="42" t="s">
        <v>221</v>
      </c>
      <c r="S19" s="42" t="s">
        <v>222</v>
      </c>
      <c r="T19" s="42" t="s">
        <v>264</v>
      </c>
      <c r="U19" s="43">
        <v>41547</v>
      </c>
    </row>
    <row r="20" spans="1:21" s="44" customFormat="1" ht="150" customHeight="1">
      <c r="A20" s="34">
        <v>0</v>
      </c>
      <c r="B20" s="35"/>
      <c r="C20" s="36">
        <f t="shared" si="0"/>
        <v>749.98</v>
      </c>
      <c r="D20" s="37">
        <f t="shared" si="1"/>
        <v>0</v>
      </c>
      <c r="E20" s="38" t="s">
        <v>213</v>
      </c>
      <c r="F20" s="39" t="s">
        <v>265</v>
      </c>
      <c r="G20" s="39" t="s">
        <v>266</v>
      </c>
      <c r="H20" s="39">
        <v>60945506</v>
      </c>
      <c r="I20" s="40" t="s">
        <v>267</v>
      </c>
      <c r="J20" s="39" t="s">
        <v>227</v>
      </c>
      <c r="K20" s="39" t="s">
        <v>228</v>
      </c>
      <c r="L20" s="39">
        <v>20</v>
      </c>
      <c r="M20" s="41">
        <v>749.98</v>
      </c>
      <c r="N20" s="42" t="s">
        <v>219</v>
      </c>
      <c r="O20" s="42" t="s">
        <v>220</v>
      </c>
      <c r="P20" s="42">
        <v>2013</v>
      </c>
      <c r="Q20" s="42">
        <v>304</v>
      </c>
      <c r="R20" s="42" t="s">
        <v>221</v>
      </c>
      <c r="S20" s="42" t="s">
        <v>222</v>
      </c>
      <c r="T20" s="42" t="s">
        <v>268</v>
      </c>
      <c r="U20" s="43">
        <v>41597</v>
      </c>
    </row>
    <row r="21" spans="1:21" s="44" customFormat="1" ht="150" customHeight="1">
      <c r="A21" s="34">
        <v>0</v>
      </c>
      <c r="B21" s="35"/>
      <c r="C21" s="36">
        <f t="shared" si="0"/>
        <v>1100</v>
      </c>
      <c r="D21" s="37">
        <f t="shared" si="1"/>
        <v>0</v>
      </c>
      <c r="E21" s="38" t="s">
        <v>213</v>
      </c>
      <c r="F21" s="39" t="s">
        <v>265</v>
      </c>
      <c r="G21" s="39" t="s">
        <v>269</v>
      </c>
      <c r="H21" s="39">
        <v>60945606</v>
      </c>
      <c r="I21" s="40" t="s">
        <v>270</v>
      </c>
      <c r="J21" s="39" t="s">
        <v>227</v>
      </c>
      <c r="K21" s="39" t="s">
        <v>228</v>
      </c>
      <c r="L21" s="39">
        <v>10</v>
      </c>
      <c r="M21" s="41">
        <v>1100</v>
      </c>
      <c r="N21" s="42" t="s">
        <v>219</v>
      </c>
      <c r="O21" s="42" t="s">
        <v>220</v>
      </c>
      <c r="P21" s="42">
        <v>2013</v>
      </c>
      <c r="Q21" s="42">
        <v>608</v>
      </c>
      <c r="R21" s="42" t="s">
        <v>221</v>
      </c>
      <c r="S21" s="42" t="s">
        <v>222</v>
      </c>
      <c r="T21" s="42" t="s">
        <v>271</v>
      </c>
      <c r="U21" s="43">
        <v>41597</v>
      </c>
    </row>
    <row r="22" spans="1:21" s="44" customFormat="1" ht="150" customHeight="1">
      <c r="A22" s="34">
        <v>0</v>
      </c>
      <c r="B22" s="35"/>
      <c r="C22" s="36">
        <f t="shared" si="0"/>
        <v>749.98</v>
      </c>
      <c r="D22" s="37">
        <f t="shared" si="1"/>
        <v>0</v>
      </c>
      <c r="E22" s="38" t="s">
        <v>213</v>
      </c>
      <c r="F22" s="39" t="s">
        <v>265</v>
      </c>
      <c r="G22" s="39" t="s">
        <v>272</v>
      </c>
      <c r="H22" s="39">
        <v>60945206</v>
      </c>
      <c r="I22" s="40" t="s">
        <v>273</v>
      </c>
      <c r="J22" s="39" t="s">
        <v>227</v>
      </c>
      <c r="K22" s="39" t="s">
        <v>228</v>
      </c>
      <c r="L22" s="39">
        <v>18</v>
      </c>
      <c r="M22" s="41">
        <v>749.98</v>
      </c>
      <c r="N22" s="42" t="s">
        <v>219</v>
      </c>
      <c r="O22" s="42" t="s">
        <v>220</v>
      </c>
      <c r="P22" s="42">
        <v>2013</v>
      </c>
      <c r="Q22" s="42">
        <v>320</v>
      </c>
      <c r="R22" s="42" t="s">
        <v>221</v>
      </c>
      <c r="S22" s="42" t="s">
        <v>222</v>
      </c>
      <c r="T22" s="42" t="s">
        <v>274</v>
      </c>
      <c r="U22" s="43">
        <v>41597</v>
      </c>
    </row>
    <row r="23" spans="1:21" s="44" customFormat="1" ht="150" customHeight="1">
      <c r="A23" s="34">
        <v>0</v>
      </c>
      <c r="B23" s="35"/>
      <c r="C23" s="36">
        <f t="shared" si="0"/>
        <v>535.48</v>
      </c>
      <c r="D23" s="37">
        <f t="shared" si="1"/>
        <v>0</v>
      </c>
      <c r="E23" s="38"/>
      <c r="F23" s="39" t="s">
        <v>275</v>
      </c>
      <c r="G23" s="39" t="s">
        <v>276</v>
      </c>
      <c r="H23" s="39">
        <v>62699006</v>
      </c>
      <c r="I23" s="40" t="s">
        <v>277</v>
      </c>
      <c r="J23" s="39" t="s">
        <v>227</v>
      </c>
      <c r="K23" s="39" t="s">
        <v>228</v>
      </c>
      <c r="L23" s="39"/>
      <c r="M23" s="41">
        <v>535.48</v>
      </c>
      <c r="N23" s="42" t="s">
        <v>219</v>
      </c>
      <c r="O23" s="42" t="s">
        <v>220</v>
      </c>
      <c r="P23" s="42">
        <v>2014</v>
      </c>
      <c r="Q23" s="42">
        <v>336</v>
      </c>
      <c r="R23" s="42" t="s">
        <v>221</v>
      </c>
      <c r="S23" s="42" t="s">
        <v>222</v>
      </c>
      <c r="T23" s="42" t="s">
        <v>278</v>
      </c>
      <c r="U23" s="43">
        <v>41618</v>
      </c>
    </row>
    <row r="24" spans="1:21" s="44" customFormat="1" ht="150" customHeight="1">
      <c r="A24" s="34">
        <v>0</v>
      </c>
      <c r="B24" s="35"/>
      <c r="C24" s="36">
        <f t="shared" si="0"/>
        <v>949.96</v>
      </c>
      <c r="D24" s="37">
        <f t="shared" si="1"/>
        <v>0</v>
      </c>
      <c r="E24" s="38"/>
      <c r="F24" s="39" t="s">
        <v>279</v>
      </c>
      <c r="G24" s="39" t="s">
        <v>280</v>
      </c>
      <c r="H24" s="39">
        <v>60944906</v>
      </c>
      <c r="I24" s="40" t="s">
        <v>281</v>
      </c>
      <c r="J24" s="39" t="s">
        <v>227</v>
      </c>
      <c r="K24" s="39" t="s">
        <v>228</v>
      </c>
      <c r="L24" s="39">
        <v>6</v>
      </c>
      <c r="M24" s="41">
        <v>949.96</v>
      </c>
      <c r="N24" s="42" t="s">
        <v>219</v>
      </c>
      <c r="O24" s="42" t="s">
        <v>220</v>
      </c>
      <c r="P24" s="42">
        <v>2013</v>
      </c>
      <c r="Q24" s="42">
        <v>480</v>
      </c>
      <c r="R24" s="42" t="s">
        <v>221</v>
      </c>
      <c r="S24" s="42" t="s">
        <v>282</v>
      </c>
      <c r="T24" s="42" t="s">
        <v>283</v>
      </c>
      <c r="U24" s="43">
        <v>41542</v>
      </c>
    </row>
    <row r="25" spans="1:21" s="44" customFormat="1" ht="150" customHeight="1">
      <c r="A25" s="34">
        <v>0</v>
      </c>
      <c r="B25" s="35"/>
      <c r="C25" s="36">
        <f t="shared" si="0"/>
        <v>760.1</v>
      </c>
      <c r="D25" s="37">
        <f t="shared" si="1"/>
        <v>0</v>
      </c>
      <c r="E25" s="38"/>
      <c r="F25" s="39" t="s">
        <v>284</v>
      </c>
      <c r="G25" s="39" t="s">
        <v>285</v>
      </c>
      <c r="H25" s="39">
        <v>60944606</v>
      </c>
      <c r="I25" s="40" t="s">
        <v>286</v>
      </c>
      <c r="J25" s="39" t="s">
        <v>227</v>
      </c>
      <c r="K25" s="39" t="s">
        <v>228</v>
      </c>
      <c r="L25" s="39">
        <v>20</v>
      </c>
      <c r="M25" s="41">
        <v>760.1</v>
      </c>
      <c r="N25" s="42" t="s">
        <v>219</v>
      </c>
      <c r="O25" s="42" t="s">
        <v>220</v>
      </c>
      <c r="P25" s="42">
        <v>2013</v>
      </c>
      <c r="Q25" s="42">
        <v>320</v>
      </c>
      <c r="R25" s="42" t="s">
        <v>221</v>
      </c>
      <c r="S25" s="42" t="s">
        <v>222</v>
      </c>
      <c r="T25" s="42" t="s">
        <v>287</v>
      </c>
      <c r="U25" s="43">
        <v>41547</v>
      </c>
    </row>
    <row r="26" spans="1:21" s="44" customFormat="1" ht="150" customHeight="1">
      <c r="A26" s="34">
        <v>0</v>
      </c>
      <c r="B26" s="35"/>
      <c r="C26" s="36">
        <f t="shared" si="0"/>
        <v>224.62</v>
      </c>
      <c r="D26" s="37">
        <f t="shared" si="1"/>
        <v>0</v>
      </c>
      <c r="E26" s="38"/>
      <c r="F26" s="39" t="s">
        <v>288</v>
      </c>
      <c r="G26" s="39" t="s">
        <v>289</v>
      </c>
      <c r="H26" s="39">
        <v>62699606</v>
      </c>
      <c r="I26" s="40" t="s">
        <v>290</v>
      </c>
      <c r="J26" s="39" t="s">
        <v>227</v>
      </c>
      <c r="K26" s="39" t="s">
        <v>228</v>
      </c>
      <c r="L26" s="39"/>
      <c r="M26" s="41">
        <v>224.62</v>
      </c>
      <c r="N26" s="42" t="s">
        <v>219</v>
      </c>
      <c r="O26" s="42" t="s">
        <v>220</v>
      </c>
      <c r="P26" s="42">
        <v>2014</v>
      </c>
      <c r="Q26" s="42">
        <v>160</v>
      </c>
      <c r="R26" s="42" t="s">
        <v>291</v>
      </c>
      <c r="S26" s="42" t="s">
        <v>222</v>
      </c>
      <c r="T26" s="42" t="s">
        <v>292</v>
      </c>
      <c r="U26" s="43">
        <v>41618</v>
      </c>
    </row>
    <row r="27" spans="1:21" s="44" customFormat="1" ht="150" customHeight="1">
      <c r="A27" s="34">
        <v>0</v>
      </c>
      <c r="B27" s="35"/>
      <c r="C27" s="36">
        <f t="shared" si="0"/>
        <v>650.1</v>
      </c>
      <c r="D27" s="37">
        <f t="shared" si="1"/>
        <v>0</v>
      </c>
      <c r="E27" s="38"/>
      <c r="F27" s="39" t="s">
        <v>293</v>
      </c>
      <c r="G27" s="39" t="s">
        <v>294</v>
      </c>
      <c r="H27" s="39">
        <v>62226706</v>
      </c>
      <c r="I27" s="40" t="s">
        <v>295</v>
      </c>
      <c r="J27" s="39" t="s">
        <v>227</v>
      </c>
      <c r="K27" s="39" t="s">
        <v>228</v>
      </c>
      <c r="L27" s="39">
        <v>22</v>
      </c>
      <c r="M27" s="41">
        <v>650.1</v>
      </c>
      <c r="N27" s="42" t="s">
        <v>219</v>
      </c>
      <c r="O27" s="42" t="s">
        <v>220</v>
      </c>
      <c r="P27" s="42">
        <v>2014</v>
      </c>
      <c r="Q27" s="42">
        <v>256</v>
      </c>
      <c r="R27" s="42" t="s">
        <v>221</v>
      </c>
      <c r="S27" s="42" t="s">
        <v>233</v>
      </c>
      <c r="T27" s="42" t="s">
        <v>296</v>
      </c>
      <c r="U27" s="43">
        <v>41666</v>
      </c>
    </row>
    <row r="28" spans="1:21" s="44" customFormat="1" ht="150" customHeight="1">
      <c r="A28" s="34">
        <v>0</v>
      </c>
      <c r="B28" s="35"/>
      <c r="C28" s="36">
        <f t="shared" si="0"/>
        <v>450.76</v>
      </c>
      <c r="D28" s="37">
        <f t="shared" si="1"/>
        <v>0</v>
      </c>
      <c r="E28" s="38" t="s">
        <v>213</v>
      </c>
      <c r="F28" s="39" t="s">
        <v>297</v>
      </c>
      <c r="G28" s="39" t="s">
        <v>298</v>
      </c>
      <c r="H28" s="39">
        <v>62226106</v>
      </c>
      <c r="I28" s="40" t="s">
        <v>299</v>
      </c>
      <c r="J28" s="39" t="s">
        <v>300</v>
      </c>
      <c r="K28" s="39" t="s">
        <v>301</v>
      </c>
      <c r="L28" s="39"/>
      <c r="M28" s="41">
        <v>450.76</v>
      </c>
      <c r="N28" s="42" t="s">
        <v>219</v>
      </c>
      <c r="O28" s="42" t="s">
        <v>220</v>
      </c>
      <c r="P28" s="42">
        <v>2013</v>
      </c>
      <c r="Q28" s="42">
        <v>96</v>
      </c>
      <c r="R28" s="42" t="s">
        <v>291</v>
      </c>
      <c r="S28" s="42" t="s">
        <v>233</v>
      </c>
      <c r="T28" s="42" t="s">
        <v>302</v>
      </c>
      <c r="U28" s="43">
        <v>41617</v>
      </c>
    </row>
    <row r="29" spans="1:21" s="44" customFormat="1" ht="150" customHeight="1">
      <c r="A29" s="34">
        <v>0</v>
      </c>
      <c r="B29" s="35"/>
      <c r="C29" s="36">
        <f t="shared" si="0"/>
        <v>949.96</v>
      </c>
      <c r="D29" s="37">
        <f t="shared" si="1"/>
        <v>0</v>
      </c>
      <c r="E29" s="38"/>
      <c r="F29" s="39" t="s">
        <v>303</v>
      </c>
      <c r="G29" s="39" t="s">
        <v>304</v>
      </c>
      <c r="H29" s="39">
        <v>62225906</v>
      </c>
      <c r="I29" s="40" t="s">
        <v>305</v>
      </c>
      <c r="J29" s="39" t="s">
        <v>300</v>
      </c>
      <c r="K29" s="39" t="s">
        <v>301</v>
      </c>
      <c r="L29" s="39">
        <v>6</v>
      </c>
      <c r="M29" s="41">
        <v>949.96</v>
      </c>
      <c r="N29" s="42" t="s">
        <v>219</v>
      </c>
      <c r="O29" s="42" t="s">
        <v>220</v>
      </c>
      <c r="P29" s="42">
        <v>2013</v>
      </c>
      <c r="Q29" s="42">
        <v>368</v>
      </c>
      <c r="R29" s="42" t="s">
        <v>221</v>
      </c>
      <c r="S29" s="42" t="s">
        <v>306</v>
      </c>
      <c r="T29" s="42" t="s">
        <v>307</v>
      </c>
      <c r="U29" s="43">
        <v>41576</v>
      </c>
    </row>
    <row r="30" spans="1:21" s="44" customFormat="1" ht="150" customHeight="1">
      <c r="A30" s="34">
        <v>0</v>
      </c>
      <c r="B30" s="35"/>
      <c r="C30" s="36">
        <f t="shared" si="0"/>
        <v>650.1</v>
      </c>
      <c r="D30" s="37">
        <f t="shared" si="1"/>
        <v>0</v>
      </c>
      <c r="E30" s="38"/>
      <c r="F30" s="39" t="s">
        <v>308</v>
      </c>
      <c r="G30" s="39" t="s">
        <v>309</v>
      </c>
      <c r="H30" s="39">
        <v>62226006</v>
      </c>
      <c r="I30" s="40" t="s">
        <v>310</v>
      </c>
      <c r="J30" s="39" t="s">
        <v>300</v>
      </c>
      <c r="K30" s="39" t="s">
        <v>301</v>
      </c>
      <c r="L30" s="39">
        <v>20</v>
      </c>
      <c r="M30" s="41">
        <v>650.1</v>
      </c>
      <c r="N30" s="42" t="s">
        <v>219</v>
      </c>
      <c r="O30" s="42" t="s">
        <v>220</v>
      </c>
      <c r="P30" s="42">
        <v>2014</v>
      </c>
      <c r="Q30" s="42">
        <v>288</v>
      </c>
      <c r="R30" s="42" t="s">
        <v>221</v>
      </c>
      <c r="S30" s="42" t="s">
        <v>233</v>
      </c>
      <c r="T30" s="42" t="s">
        <v>311</v>
      </c>
      <c r="U30" s="43">
        <v>41666</v>
      </c>
    </row>
    <row r="31" spans="1:21" s="44" customFormat="1" ht="150" customHeight="1">
      <c r="A31" s="34">
        <v>0</v>
      </c>
      <c r="B31" s="35"/>
      <c r="C31" s="36">
        <f t="shared" si="0"/>
        <v>550</v>
      </c>
      <c r="D31" s="37">
        <f t="shared" si="1"/>
        <v>0</v>
      </c>
      <c r="E31" s="38" t="s">
        <v>213</v>
      </c>
      <c r="F31" s="39" t="s">
        <v>312</v>
      </c>
      <c r="G31" s="39" t="s">
        <v>313</v>
      </c>
      <c r="H31" s="39">
        <v>62225606</v>
      </c>
      <c r="I31" s="40" t="s">
        <v>314</v>
      </c>
      <c r="J31" s="39" t="s">
        <v>300</v>
      </c>
      <c r="K31" s="39" t="s">
        <v>301</v>
      </c>
      <c r="L31" s="39">
        <v>26</v>
      </c>
      <c r="M31" s="41">
        <v>550</v>
      </c>
      <c r="N31" s="42" t="s">
        <v>219</v>
      </c>
      <c r="O31" s="42" t="s">
        <v>220</v>
      </c>
      <c r="P31" s="42">
        <v>2013</v>
      </c>
      <c r="Q31" s="42">
        <v>208</v>
      </c>
      <c r="R31" s="42" t="s">
        <v>221</v>
      </c>
      <c r="S31" s="42" t="s">
        <v>233</v>
      </c>
      <c r="T31" s="42" t="s">
        <v>315</v>
      </c>
      <c r="U31" s="43">
        <v>41627</v>
      </c>
    </row>
    <row r="32" spans="1:21" s="44" customFormat="1" ht="150" customHeight="1">
      <c r="A32" s="34">
        <v>0</v>
      </c>
      <c r="B32" s="35"/>
      <c r="C32" s="36">
        <f t="shared" si="0"/>
        <v>720.28</v>
      </c>
      <c r="D32" s="37">
        <f t="shared" si="1"/>
        <v>0</v>
      </c>
      <c r="E32" s="38" t="s">
        <v>213</v>
      </c>
      <c r="F32" s="39" t="s">
        <v>316</v>
      </c>
      <c r="G32" s="39" t="s">
        <v>317</v>
      </c>
      <c r="H32" s="39">
        <v>62699506</v>
      </c>
      <c r="I32" s="40" t="s">
        <v>318</v>
      </c>
      <c r="J32" s="39" t="s">
        <v>300</v>
      </c>
      <c r="K32" s="39" t="s">
        <v>301</v>
      </c>
      <c r="L32" s="39"/>
      <c r="M32" s="41">
        <v>720.28</v>
      </c>
      <c r="N32" s="42" t="s">
        <v>219</v>
      </c>
      <c r="O32" s="42" t="s">
        <v>220</v>
      </c>
      <c r="P32" s="42">
        <v>2014</v>
      </c>
      <c r="Q32" s="42">
        <v>480</v>
      </c>
      <c r="R32" s="42" t="s">
        <v>221</v>
      </c>
      <c r="S32" s="42" t="s">
        <v>222</v>
      </c>
      <c r="T32" s="42" t="s">
        <v>319</v>
      </c>
      <c r="U32" s="43">
        <v>41618</v>
      </c>
    </row>
    <row r="33" spans="1:21" s="44" customFormat="1" ht="150" customHeight="1">
      <c r="A33" s="34">
        <v>0</v>
      </c>
      <c r="B33" s="35"/>
      <c r="C33" s="36">
        <f t="shared" si="0"/>
        <v>850.08</v>
      </c>
      <c r="D33" s="37">
        <f t="shared" si="1"/>
        <v>0</v>
      </c>
      <c r="E33" s="38"/>
      <c r="F33" s="39" t="s">
        <v>320</v>
      </c>
      <c r="G33" s="39" t="s">
        <v>321</v>
      </c>
      <c r="H33" s="39">
        <v>62225806</v>
      </c>
      <c r="I33" s="40" t="s">
        <v>322</v>
      </c>
      <c r="J33" s="39" t="s">
        <v>300</v>
      </c>
      <c r="K33" s="39" t="s">
        <v>301</v>
      </c>
      <c r="L33" s="39">
        <v>14</v>
      </c>
      <c r="M33" s="41">
        <v>850.08</v>
      </c>
      <c r="N33" s="42" t="s">
        <v>219</v>
      </c>
      <c r="O33" s="42" t="s">
        <v>220</v>
      </c>
      <c r="P33" s="42">
        <v>2014</v>
      </c>
      <c r="Q33" s="42">
        <v>464</v>
      </c>
      <c r="R33" s="42" t="s">
        <v>221</v>
      </c>
      <c r="S33" s="42" t="s">
        <v>233</v>
      </c>
      <c r="T33" s="42" t="s">
        <v>323</v>
      </c>
      <c r="U33" s="43">
        <v>41696</v>
      </c>
    </row>
    <row r="34" spans="1:21" s="44" customFormat="1" ht="150" customHeight="1">
      <c r="A34" s="34">
        <v>0</v>
      </c>
      <c r="B34" s="35"/>
      <c r="C34" s="36">
        <f t="shared" si="0"/>
        <v>909.48</v>
      </c>
      <c r="D34" s="37">
        <f t="shared" si="1"/>
        <v>0</v>
      </c>
      <c r="E34" s="38"/>
      <c r="F34" s="39" t="s">
        <v>324</v>
      </c>
      <c r="G34" s="39" t="s">
        <v>325</v>
      </c>
      <c r="H34" s="39">
        <v>62700006</v>
      </c>
      <c r="I34" s="40" t="s">
        <v>326</v>
      </c>
      <c r="J34" s="39" t="s">
        <v>300</v>
      </c>
      <c r="K34" s="39" t="s">
        <v>301</v>
      </c>
      <c r="L34" s="39"/>
      <c r="M34" s="41">
        <v>909.48</v>
      </c>
      <c r="N34" s="42" t="s">
        <v>219</v>
      </c>
      <c r="O34" s="42" t="s">
        <v>220</v>
      </c>
      <c r="P34" s="42">
        <v>2014</v>
      </c>
      <c r="Q34" s="42">
        <v>672</v>
      </c>
      <c r="R34" s="42" t="s">
        <v>221</v>
      </c>
      <c r="S34" s="42" t="s">
        <v>222</v>
      </c>
      <c r="T34" s="42" t="s">
        <v>327</v>
      </c>
      <c r="U34" s="43">
        <v>41618</v>
      </c>
    </row>
    <row r="35" spans="1:21" s="44" customFormat="1" ht="150" customHeight="1">
      <c r="A35" s="34">
        <v>0</v>
      </c>
      <c r="B35" s="35"/>
      <c r="C35" s="36">
        <f t="shared" si="0"/>
        <v>579.92</v>
      </c>
      <c r="D35" s="37">
        <f t="shared" si="1"/>
        <v>0</v>
      </c>
      <c r="E35" s="38" t="s">
        <v>213</v>
      </c>
      <c r="F35" s="39" t="s">
        <v>328</v>
      </c>
      <c r="G35" s="39" t="s">
        <v>329</v>
      </c>
      <c r="H35" s="39">
        <v>62061906</v>
      </c>
      <c r="I35" s="40" t="s">
        <v>330</v>
      </c>
      <c r="J35" s="39" t="s">
        <v>300</v>
      </c>
      <c r="K35" s="39" t="s">
        <v>301</v>
      </c>
      <c r="L35" s="39">
        <v>20</v>
      </c>
      <c r="M35" s="41">
        <v>579.92</v>
      </c>
      <c r="N35" s="42" t="s">
        <v>219</v>
      </c>
      <c r="O35" s="42" t="s">
        <v>220</v>
      </c>
      <c r="P35" s="42">
        <v>2013</v>
      </c>
      <c r="Q35" s="42">
        <v>288</v>
      </c>
      <c r="R35" s="42" t="s">
        <v>221</v>
      </c>
      <c r="S35" s="42" t="s">
        <v>222</v>
      </c>
      <c r="T35" s="42" t="s">
        <v>331</v>
      </c>
      <c r="U35" s="43">
        <v>41547</v>
      </c>
    </row>
    <row r="36" spans="1:21" s="44" customFormat="1" ht="150" customHeight="1">
      <c r="A36" s="34">
        <v>0</v>
      </c>
      <c r="B36" s="35"/>
      <c r="C36" s="36">
        <f t="shared" si="0"/>
        <v>1100</v>
      </c>
      <c r="D36" s="37">
        <f t="shared" si="1"/>
        <v>0</v>
      </c>
      <c r="E36" s="38" t="s">
        <v>213</v>
      </c>
      <c r="F36" s="39" t="s">
        <v>332</v>
      </c>
      <c r="G36" s="39" t="s">
        <v>333</v>
      </c>
      <c r="H36" s="39">
        <v>60945006</v>
      </c>
      <c r="I36" s="40" t="s">
        <v>334</v>
      </c>
      <c r="J36" s="39" t="s">
        <v>300</v>
      </c>
      <c r="K36" s="39" t="s">
        <v>301</v>
      </c>
      <c r="L36" s="39">
        <v>8</v>
      </c>
      <c r="M36" s="41">
        <v>1100</v>
      </c>
      <c r="N36" s="42" t="s">
        <v>219</v>
      </c>
      <c r="O36" s="42" t="s">
        <v>220</v>
      </c>
      <c r="P36" s="42">
        <v>2013</v>
      </c>
      <c r="Q36" s="42">
        <v>336</v>
      </c>
      <c r="R36" s="42" t="s">
        <v>221</v>
      </c>
      <c r="S36" s="42" t="s">
        <v>282</v>
      </c>
      <c r="T36" s="42" t="s">
        <v>335</v>
      </c>
      <c r="U36" s="43">
        <v>41549</v>
      </c>
    </row>
    <row r="37" spans="1:21" s="44" customFormat="1" ht="150" customHeight="1">
      <c r="A37" s="34">
        <v>0</v>
      </c>
      <c r="B37" s="35"/>
      <c r="C37" s="36">
        <f t="shared" si="0"/>
        <v>949.96</v>
      </c>
      <c r="D37" s="37">
        <f t="shared" si="1"/>
        <v>0</v>
      </c>
      <c r="E37" s="38"/>
      <c r="F37" s="39" t="s">
        <v>336</v>
      </c>
      <c r="G37" s="39" t="s">
        <v>337</v>
      </c>
      <c r="H37" s="39">
        <v>62228306</v>
      </c>
      <c r="I37" s="40" t="s">
        <v>338</v>
      </c>
      <c r="J37" s="39" t="s">
        <v>339</v>
      </c>
      <c r="K37" s="39" t="s">
        <v>340</v>
      </c>
      <c r="L37" s="39">
        <v>10</v>
      </c>
      <c r="M37" s="41">
        <v>949.96</v>
      </c>
      <c r="N37" s="42" t="s">
        <v>219</v>
      </c>
      <c r="O37" s="42" t="s">
        <v>220</v>
      </c>
      <c r="P37" s="42">
        <v>2013</v>
      </c>
      <c r="Q37" s="42">
        <v>608</v>
      </c>
      <c r="R37" s="42" t="s">
        <v>221</v>
      </c>
      <c r="S37" s="42" t="s">
        <v>233</v>
      </c>
      <c r="T37" s="42" t="s">
        <v>341</v>
      </c>
      <c r="U37" s="43">
        <v>41627</v>
      </c>
    </row>
    <row r="38" spans="1:21" s="44" customFormat="1" ht="150" customHeight="1">
      <c r="A38" s="34">
        <v>0</v>
      </c>
      <c r="B38" s="35"/>
      <c r="C38" s="36">
        <f t="shared" si="0"/>
        <v>850.08</v>
      </c>
      <c r="D38" s="37">
        <f t="shared" si="1"/>
        <v>0</v>
      </c>
      <c r="E38" s="38" t="s">
        <v>213</v>
      </c>
      <c r="F38" s="39" t="s">
        <v>342</v>
      </c>
      <c r="G38" s="39" t="s">
        <v>343</v>
      </c>
      <c r="H38" s="39">
        <v>62227906</v>
      </c>
      <c r="I38" s="40" t="s">
        <v>344</v>
      </c>
      <c r="J38" s="39" t="s">
        <v>339</v>
      </c>
      <c r="K38" s="39" t="s">
        <v>340</v>
      </c>
      <c r="L38" s="39">
        <v>20</v>
      </c>
      <c r="M38" s="41">
        <v>850.08</v>
      </c>
      <c r="N38" s="42" t="s">
        <v>219</v>
      </c>
      <c r="O38" s="42" t="s">
        <v>220</v>
      </c>
      <c r="P38" s="42">
        <v>2014</v>
      </c>
      <c r="Q38" s="42">
        <v>288</v>
      </c>
      <c r="R38" s="42" t="s">
        <v>221</v>
      </c>
      <c r="S38" s="42" t="s">
        <v>233</v>
      </c>
      <c r="T38" s="42" t="s">
        <v>345</v>
      </c>
      <c r="U38" s="43">
        <v>41675</v>
      </c>
    </row>
    <row r="39" spans="1:21" s="44" customFormat="1" ht="150" customHeight="1">
      <c r="A39" s="34">
        <v>0</v>
      </c>
      <c r="B39" s="35"/>
      <c r="C39" s="36">
        <f t="shared" si="0"/>
        <v>500.06</v>
      </c>
      <c r="D39" s="37">
        <f t="shared" si="1"/>
        <v>0</v>
      </c>
      <c r="E39" s="38" t="s">
        <v>213</v>
      </c>
      <c r="F39" s="39" t="s">
        <v>346</v>
      </c>
      <c r="G39" s="39" t="s">
        <v>347</v>
      </c>
      <c r="H39" s="39">
        <v>62227806</v>
      </c>
      <c r="I39" s="40" t="s">
        <v>348</v>
      </c>
      <c r="J39" s="39" t="s">
        <v>339</v>
      </c>
      <c r="K39" s="39" t="s">
        <v>340</v>
      </c>
      <c r="L39" s="39">
        <v>30</v>
      </c>
      <c r="M39" s="41">
        <v>500.06</v>
      </c>
      <c r="N39" s="42" t="s">
        <v>219</v>
      </c>
      <c r="O39" s="42" t="s">
        <v>220</v>
      </c>
      <c r="P39" s="42">
        <v>2014</v>
      </c>
      <c r="Q39" s="42">
        <v>176</v>
      </c>
      <c r="R39" s="42" t="s">
        <v>221</v>
      </c>
      <c r="S39" s="42" t="s">
        <v>233</v>
      </c>
      <c r="T39" s="42" t="s">
        <v>349</v>
      </c>
      <c r="U39" s="43">
        <v>41666</v>
      </c>
    </row>
    <row r="40" spans="1:21" s="44" customFormat="1" ht="150" customHeight="1">
      <c r="A40" s="34">
        <v>0</v>
      </c>
      <c r="B40" s="35"/>
      <c r="C40" s="36">
        <f t="shared" si="0"/>
        <v>449.9</v>
      </c>
      <c r="D40" s="37">
        <f t="shared" si="1"/>
        <v>0</v>
      </c>
      <c r="E40" s="38"/>
      <c r="F40" s="39" t="s">
        <v>350</v>
      </c>
      <c r="G40" s="39" t="s">
        <v>351</v>
      </c>
      <c r="H40" s="39">
        <v>62228206</v>
      </c>
      <c r="I40" s="40" t="s">
        <v>352</v>
      </c>
      <c r="J40" s="39" t="s">
        <v>339</v>
      </c>
      <c r="K40" s="39" t="s">
        <v>340</v>
      </c>
      <c r="L40" s="39">
        <v>30</v>
      </c>
      <c r="M40" s="41">
        <v>449.9</v>
      </c>
      <c r="N40" s="42" t="s">
        <v>219</v>
      </c>
      <c r="O40" s="42" t="s">
        <v>220</v>
      </c>
      <c r="P40" s="42">
        <v>2013</v>
      </c>
      <c r="Q40" s="42">
        <v>176</v>
      </c>
      <c r="R40" s="42" t="s">
        <v>221</v>
      </c>
      <c r="S40" s="42" t="s">
        <v>233</v>
      </c>
      <c r="T40" s="42" t="s">
        <v>353</v>
      </c>
      <c r="U40" s="43">
        <v>41627</v>
      </c>
    </row>
    <row r="41" spans="1:21" s="44" customFormat="1" ht="150" customHeight="1">
      <c r="A41" s="34">
        <v>0</v>
      </c>
      <c r="B41" s="35"/>
      <c r="C41" s="36">
        <f aca="true" t="shared" si="2" ref="C41:C72">M41-M41*$D$7</f>
        <v>650.1</v>
      </c>
      <c r="D41" s="37">
        <f aca="true" t="shared" si="3" ref="D41:D72">B41*C41</f>
        <v>0</v>
      </c>
      <c r="E41" s="38" t="s">
        <v>213</v>
      </c>
      <c r="F41" s="39" t="s">
        <v>354</v>
      </c>
      <c r="G41" s="39" t="s">
        <v>355</v>
      </c>
      <c r="H41" s="39">
        <v>60539406</v>
      </c>
      <c r="I41" s="40" t="s">
        <v>356</v>
      </c>
      <c r="J41" s="39" t="s">
        <v>339</v>
      </c>
      <c r="K41" s="39" t="s">
        <v>340</v>
      </c>
      <c r="L41" s="39">
        <v>16</v>
      </c>
      <c r="M41" s="41">
        <v>650.1</v>
      </c>
      <c r="N41" s="42" t="s">
        <v>219</v>
      </c>
      <c r="O41" s="42" t="s">
        <v>220</v>
      </c>
      <c r="P41" s="42">
        <v>2013</v>
      </c>
      <c r="Q41" s="42">
        <v>384</v>
      </c>
      <c r="R41" s="42" t="s">
        <v>221</v>
      </c>
      <c r="S41" s="42" t="s">
        <v>222</v>
      </c>
      <c r="T41" s="42" t="s">
        <v>357</v>
      </c>
      <c r="U41" s="43">
        <v>41597</v>
      </c>
    </row>
    <row r="42" spans="1:21" s="44" customFormat="1" ht="150" customHeight="1">
      <c r="A42" s="34">
        <v>0</v>
      </c>
      <c r="B42" s="35"/>
      <c r="C42" s="36">
        <f t="shared" si="2"/>
        <v>579.92</v>
      </c>
      <c r="D42" s="37">
        <f t="shared" si="3"/>
        <v>0</v>
      </c>
      <c r="E42" s="38" t="s">
        <v>213</v>
      </c>
      <c r="F42" s="39" t="s">
        <v>358</v>
      </c>
      <c r="G42" s="39" t="s">
        <v>359</v>
      </c>
      <c r="H42" s="39">
        <v>60539606</v>
      </c>
      <c r="I42" s="40" t="s">
        <v>360</v>
      </c>
      <c r="J42" s="39" t="s">
        <v>339</v>
      </c>
      <c r="K42" s="39" t="s">
        <v>340</v>
      </c>
      <c r="L42" s="39">
        <v>18</v>
      </c>
      <c r="M42" s="41">
        <v>579.92</v>
      </c>
      <c r="N42" s="42" t="s">
        <v>219</v>
      </c>
      <c r="O42" s="42" t="s">
        <v>220</v>
      </c>
      <c r="P42" s="42">
        <v>2013</v>
      </c>
      <c r="Q42" s="42">
        <v>352</v>
      </c>
      <c r="R42" s="42" t="s">
        <v>221</v>
      </c>
      <c r="S42" s="42" t="s">
        <v>222</v>
      </c>
      <c r="T42" s="42" t="s">
        <v>33</v>
      </c>
      <c r="U42" s="43">
        <v>41527</v>
      </c>
    </row>
    <row r="43" spans="1:21" s="44" customFormat="1" ht="150" customHeight="1">
      <c r="A43" s="34">
        <v>0</v>
      </c>
      <c r="B43" s="35"/>
      <c r="C43" s="36">
        <f t="shared" si="2"/>
        <v>949.96</v>
      </c>
      <c r="D43" s="37">
        <f t="shared" si="3"/>
        <v>0</v>
      </c>
      <c r="E43" s="38" t="s">
        <v>213</v>
      </c>
      <c r="F43" s="39" t="s">
        <v>34</v>
      </c>
      <c r="G43" s="39" t="s">
        <v>35</v>
      </c>
      <c r="H43" s="39">
        <v>60948006</v>
      </c>
      <c r="I43" s="40" t="s">
        <v>36</v>
      </c>
      <c r="J43" s="39" t="s">
        <v>339</v>
      </c>
      <c r="K43" s="39" t="s">
        <v>340</v>
      </c>
      <c r="L43" s="39">
        <v>5</v>
      </c>
      <c r="M43" s="41">
        <v>949.96</v>
      </c>
      <c r="N43" s="42" t="s">
        <v>219</v>
      </c>
      <c r="O43" s="42" t="s">
        <v>220</v>
      </c>
      <c r="P43" s="42">
        <v>2013</v>
      </c>
      <c r="Q43" s="42">
        <v>448</v>
      </c>
      <c r="R43" s="42" t="s">
        <v>221</v>
      </c>
      <c r="S43" s="42" t="s">
        <v>282</v>
      </c>
      <c r="T43" s="42" t="s">
        <v>37</v>
      </c>
      <c r="U43" s="43">
        <v>41542</v>
      </c>
    </row>
    <row r="44" spans="1:21" s="44" customFormat="1" ht="150" customHeight="1">
      <c r="A44" s="34">
        <v>0</v>
      </c>
      <c r="B44" s="35"/>
      <c r="C44" s="36">
        <f t="shared" si="2"/>
        <v>1400.08</v>
      </c>
      <c r="D44" s="37">
        <f t="shared" si="3"/>
        <v>0</v>
      </c>
      <c r="E44" s="38" t="s">
        <v>213</v>
      </c>
      <c r="F44" s="39" t="s">
        <v>38</v>
      </c>
      <c r="G44" s="39" t="s">
        <v>39</v>
      </c>
      <c r="H44" s="39">
        <v>62227706</v>
      </c>
      <c r="I44" s="40" t="s">
        <v>40</v>
      </c>
      <c r="J44" s="39" t="s">
        <v>41</v>
      </c>
      <c r="K44" s="39" t="s">
        <v>42</v>
      </c>
      <c r="L44" s="39">
        <v>5</v>
      </c>
      <c r="M44" s="41">
        <v>1400.08</v>
      </c>
      <c r="N44" s="42" t="s">
        <v>219</v>
      </c>
      <c r="O44" s="42" t="s">
        <v>220</v>
      </c>
      <c r="P44" s="42">
        <v>2014</v>
      </c>
      <c r="Q44" s="42">
        <v>640</v>
      </c>
      <c r="R44" s="42" t="s">
        <v>221</v>
      </c>
      <c r="S44" s="42" t="s">
        <v>306</v>
      </c>
      <c r="T44" s="42" t="s">
        <v>43</v>
      </c>
      <c r="U44" s="43">
        <v>41649</v>
      </c>
    </row>
    <row r="45" spans="1:21" s="44" customFormat="1" ht="150" customHeight="1">
      <c r="A45" s="34">
        <v>0</v>
      </c>
      <c r="B45" s="35"/>
      <c r="C45" s="36">
        <f t="shared" si="2"/>
        <v>999.9</v>
      </c>
      <c r="D45" s="37">
        <f t="shared" si="3"/>
        <v>0</v>
      </c>
      <c r="E45" s="38"/>
      <c r="F45" s="39" t="s">
        <v>44</v>
      </c>
      <c r="G45" s="39" t="s">
        <v>45</v>
      </c>
      <c r="H45" s="39">
        <v>60947906</v>
      </c>
      <c r="I45" s="40" t="s">
        <v>46</v>
      </c>
      <c r="J45" s="39" t="s">
        <v>47</v>
      </c>
      <c r="K45" s="39" t="s">
        <v>48</v>
      </c>
      <c r="L45" s="39">
        <v>16</v>
      </c>
      <c r="M45" s="41">
        <v>999.9</v>
      </c>
      <c r="N45" s="42" t="s">
        <v>219</v>
      </c>
      <c r="O45" s="42" t="s">
        <v>220</v>
      </c>
      <c r="P45" s="42">
        <v>2013</v>
      </c>
      <c r="Q45" s="42">
        <v>368</v>
      </c>
      <c r="R45" s="42" t="s">
        <v>221</v>
      </c>
      <c r="S45" s="42" t="s">
        <v>222</v>
      </c>
      <c r="T45" s="42" t="s">
        <v>49</v>
      </c>
      <c r="U45" s="43">
        <v>41547</v>
      </c>
    </row>
    <row r="46" spans="1:21" s="44" customFormat="1" ht="150" customHeight="1">
      <c r="A46" s="34">
        <v>0</v>
      </c>
      <c r="B46" s="35"/>
      <c r="C46" s="36">
        <f t="shared" si="2"/>
        <v>949.96</v>
      </c>
      <c r="D46" s="37">
        <f t="shared" si="3"/>
        <v>0</v>
      </c>
      <c r="E46" s="38"/>
      <c r="F46" s="39" t="s">
        <v>50</v>
      </c>
      <c r="G46" s="39" t="s">
        <v>51</v>
      </c>
      <c r="H46" s="39">
        <v>62229706</v>
      </c>
      <c r="I46" s="40" t="s">
        <v>52</v>
      </c>
      <c r="J46" s="39" t="s">
        <v>47</v>
      </c>
      <c r="K46" s="39" t="s">
        <v>48</v>
      </c>
      <c r="L46" s="39">
        <v>14</v>
      </c>
      <c r="M46" s="41">
        <v>949.96</v>
      </c>
      <c r="N46" s="42" t="s">
        <v>219</v>
      </c>
      <c r="O46" s="42" t="s">
        <v>220</v>
      </c>
      <c r="P46" s="42">
        <v>2014</v>
      </c>
      <c r="Q46" s="42">
        <v>512</v>
      </c>
      <c r="R46" s="42" t="s">
        <v>221</v>
      </c>
      <c r="S46" s="42" t="s">
        <v>233</v>
      </c>
      <c r="T46" s="42" t="s">
        <v>53</v>
      </c>
      <c r="U46" s="43">
        <v>41606</v>
      </c>
    </row>
    <row r="47" spans="1:21" s="44" customFormat="1" ht="150" customHeight="1">
      <c r="A47" s="34">
        <v>0</v>
      </c>
      <c r="B47" s="35"/>
      <c r="C47" s="36">
        <f t="shared" si="2"/>
        <v>1100</v>
      </c>
      <c r="D47" s="37">
        <f t="shared" si="3"/>
        <v>0</v>
      </c>
      <c r="E47" s="38" t="s">
        <v>213</v>
      </c>
      <c r="F47" s="39" t="s">
        <v>54</v>
      </c>
      <c r="G47" s="39" t="s">
        <v>55</v>
      </c>
      <c r="H47" s="39">
        <v>62226806</v>
      </c>
      <c r="I47" s="40" t="s">
        <v>56</v>
      </c>
      <c r="J47" s="39" t="s">
        <v>47</v>
      </c>
      <c r="K47" s="39" t="s">
        <v>48</v>
      </c>
      <c r="L47" s="39">
        <v>10</v>
      </c>
      <c r="M47" s="41">
        <v>1100</v>
      </c>
      <c r="N47" s="42" t="s">
        <v>219</v>
      </c>
      <c r="O47" s="42" t="s">
        <v>220</v>
      </c>
      <c r="P47" s="42">
        <v>2013</v>
      </c>
      <c r="Q47" s="42">
        <v>424</v>
      </c>
      <c r="R47" s="42" t="s">
        <v>221</v>
      </c>
      <c r="S47" s="42" t="s">
        <v>306</v>
      </c>
      <c r="T47" s="42" t="s">
        <v>57</v>
      </c>
      <c r="U47" s="43">
        <v>41591</v>
      </c>
    </row>
    <row r="48" spans="1:21" s="44" customFormat="1" ht="150" customHeight="1">
      <c r="A48" s="34">
        <v>0</v>
      </c>
      <c r="B48" s="35"/>
      <c r="C48" s="36">
        <f t="shared" si="2"/>
        <v>949.96</v>
      </c>
      <c r="D48" s="37">
        <f t="shared" si="3"/>
        <v>0</v>
      </c>
      <c r="E48" s="38"/>
      <c r="F48" s="39" t="s">
        <v>58</v>
      </c>
      <c r="G48" s="39" t="s">
        <v>59</v>
      </c>
      <c r="H48" s="39">
        <v>62227106</v>
      </c>
      <c r="I48" s="40" t="s">
        <v>60</v>
      </c>
      <c r="J48" s="39" t="s">
        <v>61</v>
      </c>
      <c r="K48" s="39" t="s">
        <v>62</v>
      </c>
      <c r="L48" s="39">
        <v>14</v>
      </c>
      <c r="M48" s="41">
        <v>949.96</v>
      </c>
      <c r="N48" s="42" t="s">
        <v>219</v>
      </c>
      <c r="O48" s="42" t="s">
        <v>220</v>
      </c>
      <c r="P48" s="42">
        <v>2014</v>
      </c>
      <c r="Q48" s="42">
        <v>464</v>
      </c>
      <c r="R48" s="42" t="s">
        <v>221</v>
      </c>
      <c r="S48" s="42" t="s">
        <v>233</v>
      </c>
      <c r="T48" s="42" t="s">
        <v>63</v>
      </c>
      <c r="U48" s="43">
        <v>41675</v>
      </c>
    </row>
    <row r="49" spans="1:21" s="44" customFormat="1" ht="150" customHeight="1">
      <c r="A49" s="34">
        <v>0</v>
      </c>
      <c r="B49" s="35"/>
      <c r="C49" s="36">
        <f t="shared" si="2"/>
        <v>951.08</v>
      </c>
      <c r="D49" s="37">
        <f t="shared" si="3"/>
        <v>0</v>
      </c>
      <c r="E49" s="38"/>
      <c r="F49" s="39" t="s">
        <v>64</v>
      </c>
      <c r="G49" s="39" t="s">
        <v>65</v>
      </c>
      <c r="H49" s="39">
        <v>60946106</v>
      </c>
      <c r="I49" s="40" t="s">
        <v>66</v>
      </c>
      <c r="J49" s="39" t="s">
        <v>67</v>
      </c>
      <c r="K49" s="39" t="s">
        <v>68</v>
      </c>
      <c r="L49" s="39">
        <v>6</v>
      </c>
      <c r="M49" s="41">
        <v>951.08</v>
      </c>
      <c r="N49" s="42" t="s">
        <v>219</v>
      </c>
      <c r="O49" s="42" t="s">
        <v>220</v>
      </c>
      <c r="P49" s="42">
        <v>2013</v>
      </c>
      <c r="Q49" s="42">
        <v>448</v>
      </c>
      <c r="R49" s="42" t="s">
        <v>221</v>
      </c>
      <c r="S49" s="42" t="s">
        <v>282</v>
      </c>
      <c r="T49" s="42" t="s">
        <v>69</v>
      </c>
      <c r="U49" s="43">
        <v>41542</v>
      </c>
    </row>
    <row r="50" spans="1:21" s="44" customFormat="1" ht="150" customHeight="1">
      <c r="A50" s="34">
        <v>0</v>
      </c>
      <c r="B50" s="35"/>
      <c r="C50" s="36">
        <f t="shared" si="2"/>
        <v>1100</v>
      </c>
      <c r="D50" s="37">
        <f t="shared" si="3"/>
        <v>0</v>
      </c>
      <c r="E50" s="38" t="s">
        <v>213</v>
      </c>
      <c r="F50" s="39" t="s">
        <v>70</v>
      </c>
      <c r="G50" s="39" t="s">
        <v>71</v>
      </c>
      <c r="H50" s="39">
        <v>62227406</v>
      </c>
      <c r="I50" s="40" t="s">
        <v>72</v>
      </c>
      <c r="J50" s="39" t="s">
        <v>67</v>
      </c>
      <c r="K50" s="39" t="s">
        <v>68</v>
      </c>
      <c r="L50" s="39">
        <v>6</v>
      </c>
      <c r="M50" s="41">
        <v>1100</v>
      </c>
      <c r="N50" s="42" t="s">
        <v>219</v>
      </c>
      <c r="O50" s="42" t="s">
        <v>220</v>
      </c>
      <c r="P50" s="42">
        <v>2014</v>
      </c>
      <c r="Q50" s="42">
        <v>480</v>
      </c>
      <c r="R50" s="42" t="s">
        <v>221</v>
      </c>
      <c r="S50" s="42" t="s">
        <v>306</v>
      </c>
      <c r="T50" s="42" t="s">
        <v>73</v>
      </c>
      <c r="U50" s="43">
        <v>41610</v>
      </c>
    </row>
    <row r="51" spans="1:21" s="44" customFormat="1" ht="150" customHeight="1">
      <c r="A51" s="34">
        <v>0</v>
      </c>
      <c r="B51" s="35"/>
      <c r="C51" s="36">
        <f t="shared" si="2"/>
        <v>509.76</v>
      </c>
      <c r="D51" s="37">
        <f t="shared" si="3"/>
        <v>0</v>
      </c>
      <c r="E51" s="38" t="s">
        <v>213</v>
      </c>
      <c r="F51" s="39" t="s">
        <v>74</v>
      </c>
      <c r="G51" s="39" t="s">
        <v>75</v>
      </c>
      <c r="H51" s="39">
        <v>60947806</v>
      </c>
      <c r="I51" s="40" t="s">
        <v>76</v>
      </c>
      <c r="J51" s="39" t="s">
        <v>77</v>
      </c>
      <c r="K51" s="39" t="s">
        <v>78</v>
      </c>
      <c r="L51" s="39">
        <v>26</v>
      </c>
      <c r="M51" s="41">
        <v>509.76</v>
      </c>
      <c r="N51" s="42" t="s">
        <v>219</v>
      </c>
      <c r="O51" s="42" t="s">
        <v>220</v>
      </c>
      <c r="P51" s="42">
        <v>2013</v>
      </c>
      <c r="Q51" s="42">
        <v>208</v>
      </c>
      <c r="R51" s="42" t="s">
        <v>221</v>
      </c>
      <c r="S51" s="42" t="s">
        <v>222</v>
      </c>
      <c r="T51" s="42" t="s">
        <v>79</v>
      </c>
      <c r="U51" s="43">
        <v>41556</v>
      </c>
    </row>
    <row r="52" spans="1:21" s="44" customFormat="1" ht="150" customHeight="1">
      <c r="A52" s="34">
        <v>0</v>
      </c>
      <c r="B52" s="35"/>
      <c r="C52" s="36">
        <f t="shared" si="2"/>
        <v>949.96</v>
      </c>
      <c r="D52" s="37">
        <f t="shared" si="3"/>
        <v>0</v>
      </c>
      <c r="E52" s="38" t="s">
        <v>213</v>
      </c>
      <c r="F52" s="39" t="s">
        <v>80</v>
      </c>
      <c r="G52" s="39" t="s">
        <v>81</v>
      </c>
      <c r="H52" s="39">
        <v>60945906</v>
      </c>
      <c r="I52" s="40" t="s">
        <v>82</v>
      </c>
      <c r="J52" s="39" t="s">
        <v>77</v>
      </c>
      <c r="K52" s="39" t="s">
        <v>78</v>
      </c>
      <c r="L52" s="39">
        <v>14</v>
      </c>
      <c r="M52" s="41">
        <v>949.96</v>
      </c>
      <c r="N52" s="42" t="s">
        <v>219</v>
      </c>
      <c r="O52" s="42" t="s">
        <v>220</v>
      </c>
      <c r="P52" s="42">
        <v>2013</v>
      </c>
      <c r="Q52" s="42">
        <v>448</v>
      </c>
      <c r="R52" s="42" t="s">
        <v>221</v>
      </c>
      <c r="S52" s="42" t="s">
        <v>222</v>
      </c>
      <c r="T52" s="42" t="s">
        <v>83</v>
      </c>
      <c r="U52" s="43">
        <v>41547</v>
      </c>
    </row>
    <row r="53" spans="1:21" s="44" customFormat="1" ht="150" customHeight="1">
      <c r="A53" s="34">
        <v>0</v>
      </c>
      <c r="B53" s="35"/>
      <c r="C53" s="36">
        <f t="shared" si="2"/>
        <v>1100</v>
      </c>
      <c r="D53" s="37">
        <f t="shared" si="3"/>
        <v>0</v>
      </c>
      <c r="E53" s="38"/>
      <c r="F53" s="39" t="s">
        <v>84</v>
      </c>
      <c r="G53" s="39" t="s">
        <v>85</v>
      </c>
      <c r="H53" s="39">
        <v>60946006</v>
      </c>
      <c r="I53" s="40" t="s">
        <v>86</v>
      </c>
      <c r="J53" s="39" t="s">
        <v>77</v>
      </c>
      <c r="K53" s="39" t="s">
        <v>78</v>
      </c>
      <c r="L53" s="39">
        <v>8</v>
      </c>
      <c r="M53" s="41">
        <v>1100</v>
      </c>
      <c r="N53" s="42" t="s">
        <v>219</v>
      </c>
      <c r="O53" s="42" t="s">
        <v>220</v>
      </c>
      <c r="P53" s="42">
        <v>2013</v>
      </c>
      <c r="Q53" s="42">
        <v>336</v>
      </c>
      <c r="R53" s="42" t="s">
        <v>221</v>
      </c>
      <c r="S53" s="42" t="s">
        <v>282</v>
      </c>
      <c r="T53" s="42" t="s">
        <v>87</v>
      </c>
      <c r="U53" s="43">
        <v>41522</v>
      </c>
    </row>
    <row r="54" spans="1:21" s="44" customFormat="1" ht="150" customHeight="1">
      <c r="A54" s="34">
        <v>0</v>
      </c>
      <c r="B54" s="35"/>
      <c r="C54" s="36">
        <f t="shared" si="2"/>
        <v>850.08</v>
      </c>
      <c r="D54" s="37">
        <f t="shared" si="3"/>
        <v>0</v>
      </c>
      <c r="E54" s="38" t="s">
        <v>213</v>
      </c>
      <c r="F54" s="39" t="s">
        <v>88</v>
      </c>
      <c r="G54" s="39" t="s">
        <v>89</v>
      </c>
      <c r="H54" s="39">
        <v>62227306</v>
      </c>
      <c r="I54" s="40" t="s">
        <v>90</v>
      </c>
      <c r="J54" s="39" t="s">
        <v>91</v>
      </c>
      <c r="K54" s="39" t="s">
        <v>92</v>
      </c>
      <c r="L54" s="39">
        <v>18</v>
      </c>
      <c r="M54" s="41">
        <v>850.08</v>
      </c>
      <c r="N54" s="42" t="s">
        <v>219</v>
      </c>
      <c r="O54" s="42" t="s">
        <v>220</v>
      </c>
      <c r="P54" s="42">
        <v>2014</v>
      </c>
      <c r="Q54" s="42">
        <v>352</v>
      </c>
      <c r="R54" s="42" t="s">
        <v>221</v>
      </c>
      <c r="S54" s="42" t="s">
        <v>233</v>
      </c>
      <c r="T54" s="42" t="s">
        <v>93</v>
      </c>
      <c r="U54" s="43">
        <v>41606</v>
      </c>
    </row>
    <row r="55" spans="1:21" s="44" customFormat="1" ht="150" customHeight="1">
      <c r="A55" s="34">
        <v>0</v>
      </c>
      <c r="B55" s="35"/>
      <c r="C55" s="36">
        <f t="shared" si="2"/>
        <v>449.9</v>
      </c>
      <c r="D55" s="37">
        <f t="shared" si="3"/>
        <v>0</v>
      </c>
      <c r="E55" s="38"/>
      <c r="F55" s="39" t="s">
        <v>94</v>
      </c>
      <c r="G55" s="39" t="s">
        <v>95</v>
      </c>
      <c r="H55" s="39">
        <v>62228706</v>
      </c>
      <c r="I55" s="40" t="s">
        <v>96</v>
      </c>
      <c r="J55" s="39" t="s">
        <v>97</v>
      </c>
      <c r="K55" s="39" t="s">
        <v>98</v>
      </c>
      <c r="L55" s="39">
        <v>30</v>
      </c>
      <c r="M55" s="41">
        <v>449.9</v>
      </c>
      <c r="N55" s="42" t="s">
        <v>219</v>
      </c>
      <c r="O55" s="42" t="s">
        <v>220</v>
      </c>
      <c r="P55" s="42">
        <v>2014</v>
      </c>
      <c r="Q55" s="42">
        <v>112</v>
      </c>
      <c r="R55" s="42" t="s">
        <v>291</v>
      </c>
      <c r="S55" s="42" t="s">
        <v>233</v>
      </c>
      <c r="T55" s="42" t="s">
        <v>99</v>
      </c>
      <c r="U55" s="43">
        <v>41610</v>
      </c>
    </row>
    <row r="56" spans="1:21" s="44" customFormat="1" ht="150" customHeight="1">
      <c r="A56" s="34">
        <v>0</v>
      </c>
      <c r="B56" s="35"/>
      <c r="C56" s="36">
        <f t="shared" si="2"/>
        <v>850.08</v>
      </c>
      <c r="D56" s="37">
        <f t="shared" si="3"/>
        <v>0</v>
      </c>
      <c r="E56" s="38" t="s">
        <v>213</v>
      </c>
      <c r="F56" s="39" t="s">
        <v>100</v>
      </c>
      <c r="G56" s="39" t="s">
        <v>101</v>
      </c>
      <c r="H56" s="39">
        <v>60946306</v>
      </c>
      <c r="I56" s="40" t="s">
        <v>102</v>
      </c>
      <c r="J56" s="39" t="s">
        <v>97</v>
      </c>
      <c r="K56" s="39" t="s">
        <v>98</v>
      </c>
      <c r="L56" s="39">
        <v>14</v>
      </c>
      <c r="M56" s="41">
        <v>850.08</v>
      </c>
      <c r="N56" s="42" t="s">
        <v>219</v>
      </c>
      <c r="O56" s="42" t="s">
        <v>220</v>
      </c>
      <c r="P56" s="42">
        <v>2013</v>
      </c>
      <c r="Q56" s="42">
        <v>480</v>
      </c>
      <c r="R56" s="42" t="s">
        <v>221</v>
      </c>
      <c r="S56" s="42" t="s">
        <v>222</v>
      </c>
      <c r="T56" s="42" t="s">
        <v>103</v>
      </c>
      <c r="U56" s="43">
        <v>41597</v>
      </c>
    </row>
    <row r="57" spans="1:21" s="44" customFormat="1" ht="150" customHeight="1">
      <c r="A57" s="34">
        <v>0</v>
      </c>
      <c r="B57" s="35"/>
      <c r="C57" s="36">
        <f t="shared" si="2"/>
        <v>1100</v>
      </c>
      <c r="D57" s="37">
        <f t="shared" si="3"/>
        <v>0</v>
      </c>
      <c r="E57" s="38" t="s">
        <v>213</v>
      </c>
      <c r="F57" s="39" t="s">
        <v>104</v>
      </c>
      <c r="G57" s="39" t="s">
        <v>105</v>
      </c>
      <c r="H57" s="39">
        <v>62228906</v>
      </c>
      <c r="I57" s="40" t="s">
        <v>106</v>
      </c>
      <c r="J57" s="39" t="s">
        <v>97</v>
      </c>
      <c r="K57" s="39" t="s">
        <v>98</v>
      </c>
      <c r="L57" s="39">
        <v>6</v>
      </c>
      <c r="M57" s="41">
        <v>1100</v>
      </c>
      <c r="N57" s="42" t="s">
        <v>219</v>
      </c>
      <c r="O57" s="42" t="s">
        <v>220</v>
      </c>
      <c r="P57" s="42">
        <v>2014</v>
      </c>
      <c r="Q57" s="42">
        <v>448</v>
      </c>
      <c r="R57" s="42" t="s">
        <v>221</v>
      </c>
      <c r="S57" s="42" t="s">
        <v>306</v>
      </c>
      <c r="T57" s="42" t="s">
        <v>107</v>
      </c>
      <c r="U57" s="43">
        <v>41649</v>
      </c>
    </row>
    <row r="58" spans="1:21" s="44" customFormat="1" ht="150" customHeight="1">
      <c r="A58" s="34">
        <v>0</v>
      </c>
      <c r="B58" s="35"/>
      <c r="C58" s="36">
        <f t="shared" si="2"/>
        <v>850.08</v>
      </c>
      <c r="D58" s="37">
        <f t="shared" si="3"/>
        <v>0</v>
      </c>
      <c r="E58" s="38" t="s">
        <v>213</v>
      </c>
      <c r="F58" s="39" t="s">
        <v>108</v>
      </c>
      <c r="G58" s="39" t="s">
        <v>109</v>
      </c>
      <c r="H58" s="39">
        <v>62229306</v>
      </c>
      <c r="I58" s="40" t="s">
        <v>110</v>
      </c>
      <c r="J58" s="39" t="s">
        <v>97</v>
      </c>
      <c r="K58" s="39" t="s">
        <v>98</v>
      </c>
      <c r="L58" s="39">
        <v>12</v>
      </c>
      <c r="M58" s="41">
        <v>850.08</v>
      </c>
      <c r="N58" s="42" t="s">
        <v>219</v>
      </c>
      <c r="O58" s="42" t="s">
        <v>220</v>
      </c>
      <c r="P58" s="42">
        <v>2014</v>
      </c>
      <c r="Q58" s="42">
        <v>384</v>
      </c>
      <c r="R58" s="42" t="s">
        <v>221</v>
      </c>
      <c r="S58" s="42" t="s">
        <v>233</v>
      </c>
      <c r="T58" s="42" t="s">
        <v>111</v>
      </c>
      <c r="U58" s="43">
        <v>41604</v>
      </c>
    </row>
    <row r="59" spans="1:21" s="44" customFormat="1" ht="150" customHeight="1">
      <c r="A59" s="34">
        <v>0</v>
      </c>
      <c r="B59" s="35"/>
      <c r="C59" s="36">
        <f t="shared" si="2"/>
        <v>850.08</v>
      </c>
      <c r="D59" s="37">
        <f t="shared" si="3"/>
        <v>0</v>
      </c>
      <c r="E59" s="38" t="s">
        <v>213</v>
      </c>
      <c r="F59" s="39" t="s">
        <v>112</v>
      </c>
      <c r="G59" s="39" t="s">
        <v>113</v>
      </c>
      <c r="H59" s="39">
        <v>60946406</v>
      </c>
      <c r="I59" s="40" t="s">
        <v>114</v>
      </c>
      <c r="J59" s="39" t="s">
        <v>97</v>
      </c>
      <c r="K59" s="39" t="s">
        <v>98</v>
      </c>
      <c r="L59" s="39">
        <v>14</v>
      </c>
      <c r="M59" s="41">
        <v>850.08</v>
      </c>
      <c r="N59" s="42" t="s">
        <v>219</v>
      </c>
      <c r="O59" s="42" t="s">
        <v>220</v>
      </c>
      <c r="P59" s="42">
        <v>2013</v>
      </c>
      <c r="Q59" s="42">
        <v>432</v>
      </c>
      <c r="R59" s="42" t="s">
        <v>221</v>
      </c>
      <c r="S59" s="42" t="s">
        <v>222</v>
      </c>
      <c r="T59" s="42" t="s">
        <v>115</v>
      </c>
      <c r="U59" s="43">
        <v>41597</v>
      </c>
    </row>
    <row r="60" spans="1:21" s="44" customFormat="1" ht="150" customHeight="1">
      <c r="A60" s="34">
        <v>0</v>
      </c>
      <c r="B60" s="35"/>
      <c r="C60" s="36">
        <f t="shared" si="2"/>
        <v>850.08</v>
      </c>
      <c r="D60" s="37">
        <f t="shared" si="3"/>
        <v>0</v>
      </c>
      <c r="E60" s="38" t="s">
        <v>213</v>
      </c>
      <c r="F60" s="39" t="s">
        <v>112</v>
      </c>
      <c r="G60" s="39" t="s">
        <v>116</v>
      </c>
      <c r="H60" s="39">
        <v>60946506</v>
      </c>
      <c r="I60" s="40" t="s">
        <v>117</v>
      </c>
      <c r="J60" s="39" t="s">
        <v>97</v>
      </c>
      <c r="K60" s="39" t="s">
        <v>98</v>
      </c>
      <c r="L60" s="39">
        <v>16</v>
      </c>
      <c r="M60" s="41">
        <v>850.08</v>
      </c>
      <c r="N60" s="42" t="s">
        <v>219</v>
      </c>
      <c r="O60" s="42" t="s">
        <v>220</v>
      </c>
      <c r="P60" s="42">
        <v>2013</v>
      </c>
      <c r="Q60" s="42">
        <v>384</v>
      </c>
      <c r="R60" s="42" t="s">
        <v>221</v>
      </c>
      <c r="S60" s="42" t="s">
        <v>222</v>
      </c>
      <c r="T60" s="42" t="s">
        <v>118</v>
      </c>
      <c r="U60" s="43">
        <v>41597</v>
      </c>
    </row>
    <row r="61" spans="1:21" s="44" customFormat="1" ht="150" customHeight="1">
      <c r="A61" s="34">
        <v>0</v>
      </c>
      <c r="B61" s="35"/>
      <c r="C61" s="36">
        <f t="shared" si="2"/>
        <v>700.04</v>
      </c>
      <c r="D61" s="37">
        <f t="shared" si="3"/>
        <v>0</v>
      </c>
      <c r="E61" s="38" t="s">
        <v>213</v>
      </c>
      <c r="F61" s="39" t="s">
        <v>119</v>
      </c>
      <c r="G61" s="39" t="s">
        <v>120</v>
      </c>
      <c r="H61" s="39">
        <v>62225706</v>
      </c>
      <c r="I61" s="40" t="s">
        <v>121</v>
      </c>
      <c r="J61" s="39" t="s">
        <v>122</v>
      </c>
      <c r="K61" s="39" t="s">
        <v>123</v>
      </c>
      <c r="L61" s="39">
        <v>12</v>
      </c>
      <c r="M61" s="41">
        <v>700.04</v>
      </c>
      <c r="N61" s="42" t="s">
        <v>219</v>
      </c>
      <c r="O61" s="42" t="s">
        <v>220</v>
      </c>
      <c r="P61" s="42">
        <v>2014</v>
      </c>
      <c r="Q61" s="42">
        <v>384</v>
      </c>
      <c r="R61" s="42" t="s">
        <v>221</v>
      </c>
      <c r="S61" s="42" t="s">
        <v>233</v>
      </c>
      <c r="T61" s="42" t="s">
        <v>124</v>
      </c>
      <c r="U61" s="43">
        <v>41604</v>
      </c>
    </row>
    <row r="62" spans="1:21" s="44" customFormat="1" ht="150" customHeight="1">
      <c r="A62" s="34">
        <v>0</v>
      </c>
      <c r="B62" s="35"/>
      <c r="C62" s="36">
        <f t="shared" si="2"/>
        <v>949.96</v>
      </c>
      <c r="D62" s="37">
        <f t="shared" si="3"/>
        <v>0</v>
      </c>
      <c r="E62" s="38" t="s">
        <v>213</v>
      </c>
      <c r="F62" s="39" t="s">
        <v>125</v>
      </c>
      <c r="G62" s="39" t="s">
        <v>126</v>
      </c>
      <c r="H62" s="39">
        <v>62227206</v>
      </c>
      <c r="I62" s="40" t="s">
        <v>127</v>
      </c>
      <c r="J62" s="39" t="s">
        <v>122</v>
      </c>
      <c r="K62" s="39" t="s">
        <v>123</v>
      </c>
      <c r="L62" s="39">
        <v>16</v>
      </c>
      <c r="M62" s="41">
        <v>949.96</v>
      </c>
      <c r="N62" s="42" t="s">
        <v>219</v>
      </c>
      <c r="O62" s="42" t="s">
        <v>220</v>
      </c>
      <c r="P62" s="42">
        <v>2014</v>
      </c>
      <c r="Q62" s="42">
        <v>400</v>
      </c>
      <c r="R62" s="42" t="s">
        <v>221</v>
      </c>
      <c r="S62" s="42" t="s">
        <v>233</v>
      </c>
      <c r="T62" s="42" t="s">
        <v>128</v>
      </c>
      <c r="U62" s="43">
        <v>41666</v>
      </c>
    </row>
    <row r="63" spans="1:21" s="44" customFormat="1" ht="150" customHeight="1">
      <c r="A63" s="34">
        <v>0</v>
      </c>
      <c r="B63" s="35"/>
      <c r="C63" s="36">
        <f t="shared" si="2"/>
        <v>650.1</v>
      </c>
      <c r="D63" s="37">
        <f t="shared" si="3"/>
        <v>0</v>
      </c>
      <c r="E63" s="38" t="s">
        <v>213</v>
      </c>
      <c r="F63" s="39" t="s">
        <v>129</v>
      </c>
      <c r="G63" s="39" t="s">
        <v>130</v>
      </c>
      <c r="H63" s="39">
        <v>60947606</v>
      </c>
      <c r="I63" s="40" t="s">
        <v>131</v>
      </c>
      <c r="J63" s="39" t="s">
        <v>132</v>
      </c>
      <c r="K63" s="39" t="s">
        <v>133</v>
      </c>
      <c r="L63" s="39">
        <v>18</v>
      </c>
      <c r="M63" s="41">
        <v>650.1</v>
      </c>
      <c r="N63" s="42" t="s">
        <v>219</v>
      </c>
      <c r="O63" s="42" t="s">
        <v>220</v>
      </c>
      <c r="P63" s="42">
        <v>2013</v>
      </c>
      <c r="Q63" s="42">
        <v>320</v>
      </c>
      <c r="R63" s="42" t="s">
        <v>221</v>
      </c>
      <c r="S63" s="42" t="s">
        <v>222</v>
      </c>
      <c r="T63" s="42" t="s">
        <v>134</v>
      </c>
      <c r="U63" s="43">
        <v>41606</v>
      </c>
    </row>
    <row r="64" spans="1:21" s="44" customFormat="1" ht="150" customHeight="1">
      <c r="A64" s="34">
        <v>0</v>
      </c>
      <c r="B64" s="35"/>
      <c r="C64" s="36">
        <f t="shared" si="2"/>
        <v>1100</v>
      </c>
      <c r="D64" s="37">
        <f t="shared" si="3"/>
        <v>0</v>
      </c>
      <c r="E64" s="38" t="s">
        <v>213</v>
      </c>
      <c r="F64" s="39" t="s">
        <v>135</v>
      </c>
      <c r="G64" s="39" t="s">
        <v>136</v>
      </c>
      <c r="H64" s="39">
        <v>62228806</v>
      </c>
      <c r="I64" s="40" t="s">
        <v>137</v>
      </c>
      <c r="J64" s="39" t="s">
        <v>138</v>
      </c>
      <c r="K64" s="39" t="s">
        <v>139</v>
      </c>
      <c r="L64" s="39">
        <v>12</v>
      </c>
      <c r="M64" s="41">
        <v>1100</v>
      </c>
      <c r="N64" s="42" t="s">
        <v>219</v>
      </c>
      <c r="O64" s="42" t="s">
        <v>220</v>
      </c>
      <c r="P64" s="42">
        <v>2014</v>
      </c>
      <c r="Q64" s="42">
        <v>320</v>
      </c>
      <c r="R64" s="42" t="s">
        <v>221</v>
      </c>
      <c r="S64" s="42" t="s">
        <v>233</v>
      </c>
      <c r="T64" s="42" t="s">
        <v>140</v>
      </c>
      <c r="U64" s="43">
        <v>41624</v>
      </c>
    </row>
    <row r="65" spans="1:21" s="44" customFormat="1" ht="150" customHeight="1">
      <c r="A65" s="34">
        <v>0</v>
      </c>
      <c r="B65" s="35"/>
      <c r="C65" s="36">
        <f t="shared" si="2"/>
        <v>1100</v>
      </c>
      <c r="D65" s="37">
        <f t="shared" si="3"/>
        <v>0</v>
      </c>
      <c r="E65" s="38"/>
      <c r="F65" s="39" t="s">
        <v>141</v>
      </c>
      <c r="G65" s="39" t="s">
        <v>142</v>
      </c>
      <c r="H65" s="39">
        <v>62229206</v>
      </c>
      <c r="I65" s="40" t="s">
        <v>143</v>
      </c>
      <c r="J65" s="39" t="s">
        <v>138</v>
      </c>
      <c r="K65" s="39" t="s">
        <v>139</v>
      </c>
      <c r="L65" s="39">
        <v>10</v>
      </c>
      <c r="M65" s="41">
        <v>1100</v>
      </c>
      <c r="N65" s="42" t="s">
        <v>219</v>
      </c>
      <c r="O65" s="42" t="s">
        <v>220</v>
      </c>
      <c r="P65" s="42">
        <v>2014</v>
      </c>
      <c r="Q65" s="42">
        <v>416</v>
      </c>
      <c r="R65" s="42" t="s">
        <v>221</v>
      </c>
      <c r="S65" s="42" t="s">
        <v>233</v>
      </c>
      <c r="T65" s="42" t="s">
        <v>144</v>
      </c>
      <c r="U65" s="43">
        <v>41606</v>
      </c>
    </row>
    <row r="66" spans="1:21" s="44" customFormat="1" ht="150" customHeight="1">
      <c r="A66" s="34">
        <v>0</v>
      </c>
      <c r="B66" s="35"/>
      <c r="C66" s="36">
        <f t="shared" si="2"/>
        <v>1100</v>
      </c>
      <c r="D66" s="37">
        <f t="shared" si="3"/>
        <v>0</v>
      </c>
      <c r="E66" s="38" t="s">
        <v>213</v>
      </c>
      <c r="F66" s="39" t="s">
        <v>145</v>
      </c>
      <c r="G66" s="39" t="s">
        <v>146</v>
      </c>
      <c r="H66" s="39">
        <v>62228406</v>
      </c>
      <c r="I66" s="40" t="s">
        <v>147</v>
      </c>
      <c r="J66" s="39" t="s">
        <v>138</v>
      </c>
      <c r="K66" s="39" t="s">
        <v>139</v>
      </c>
      <c r="L66" s="39">
        <v>12</v>
      </c>
      <c r="M66" s="41">
        <v>1100</v>
      </c>
      <c r="N66" s="42" t="s">
        <v>219</v>
      </c>
      <c r="O66" s="42" t="s">
        <v>220</v>
      </c>
      <c r="P66" s="42">
        <v>2014</v>
      </c>
      <c r="Q66" s="42">
        <v>624</v>
      </c>
      <c r="R66" s="42" t="s">
        <v>221</v>
      </c>
      <c r="S66" s="42" t="s">
        <v>233</v>
      </c>
      <c r="T66" s="42" t="s">
        <v>148</v>
      </c>
      <c r="U66" s="43">
        <v>41606</v>
      </c>
    </row>
    <row r="67" spans="1:21" s="44" customFormat="1" ht="150" customHeight="1">
      <c r="A67" s="34">
        <v>0</v>
      </c>
      <c r="B67" s="35"/>
      <c r="C67" s="36">
        <f t="shared" si="2"/>
        <v>949.96</v>
      </c>
      <c r="D67" s="37">
        <f t="shared" si="3"/>
        <v>0</v>
      </c>
      <c r="E67" s="38" t="s">
        <v>213</v>
      </c>
      <c r="F67" s="39" t="s">
        <v>149</v>
      </c>
      <c r="G67" s="39" t="s">
        <v>150</v>
      </c>
      <c r="H67" s="39">
        <v>62229006</v>
      </c>
      <c r="I67" s="40" t="s">
        <v>151</v>
      </c>
      <c r="J67" s="39" t="s">
        <v>138</v>
      </c>
      <c r="K67" s="39" t="s">
        <v>139</v>
      </c>
      <c r="L67" s="39">
        <v>16</v>
      </c>
      <c r="M67" s="41">
        <v>949.96</v>
      </c>
      <c r="N67" s="42" t="s">
        <v>219</v>
      </c>
      <c r="O67" s="42" t="s">
        <v>220</v>
      </c>
      <c r="P67" s="42">
        <v>2014</v>
      </c>
      <c r="Q67" s="42">
        <v>352</v>
      </c>
      <c r="R67" s="42" t="s">
        <v>221</v>
      </c>
      <c r="S67" s="42" t="s">
        <v>233</v>
      </c>
      <c r="T67" s="42" t="s">
        <v>152</v>
      </c>
      <c r="U67" s="43">
        <v>41666</v>
      </c>
    </row>
    <row r="68" spans="1:21" s="44" customFormat="1" ht="150" customHeight="1">
      <c r="A68" s="34">
        <v>0</v>
      </c>
      <c r="B68" s="35"/>
      <c r="C68" s="36">
        <f t="shared" si="2"/>
        <v>350.02</v>
      </c>
      <c r="D68" s="37">
        <f t="shared" si="3"/>
        <v>0</v>
      </c>
      <c r="E68" s="38" t="s">
        <v>213</v>
      </c>
      <c r="F68" s="39" t="s">
        <v>153</v>
      </c>
      <c r="G68" s="39" t="s">
        <v>154</v>
      </c>
      <c r="H68" s="39">
        <v>62229106</v>
      </c>
      <c r="I68" s="40" t="s">
        <v>155</v>
      </c>
      <c r="J68" s="39" t="s">
        <v>138</v>
      </c>
      <c r="K68" s="39" t="s">
        <v>139</v>
      </c>
      <c r="L68" s="39">
        <v>40</v>
      </c>
      <c r="M68" s="41">
        <v>350.02</v>
      </c>
      <c r="N68" s="42" t="s">
        <v>219</v>
      </c>
      <c r="O68" s="42" t="s">
        <v>220</v>
      </c>
      <c r="P68" s="42">
        <v>2013</v>
      </c>
      <c r="Q68" s="42">
        <v>128</v>
      </c>
      <c r="R68" s="42" t="s">
        <v>291</v>
      </c>
      <c r="S68" s="42" t="s">
        <v>233</v>
      </c>
      <c r="T68" s="42" t="s">
        <v>156</v>
      </c>
      <c r="U68" s="43">
        <v>41597</v>
      </c>
    </row>
    <row r="69" spans="1:21" s="44" customFormat="1" ht="150" customHeight="1">
      <c r="A69" s="34">
        <v>0</v>
      </c>
      <c r="B69" s="35"/>
      <c r="C69" s="36">
        <f t="shared" si="2"/>
        <v>223.08</v>
      </c>
      <c r="D69" s="37">
        <f t="shared" si="3"/>
        <v>0</v>
      </c>
      <c r="E69" s="38" t="s">
        <v>213</v>
      </c>
      <c r="F69" s="39" t="s">
        <v>157</v>
      </c>
      <c r="G69" s="39" t="s">
        <v>158</v>
      </c>
      <c r="H69" s="39">
        <v>62699206</v>
      </c>
      <c r="I69" s="40" t="s">
        <v>159</v>
      </c>
      <c r="J69" s="39" t="s">
        <v>138</v>
      </c>
      <c r="K69" s="39" t="s">
        <v>139</v>
      </c>
      <c r="L69" s="39"/>
      <c r="M69" s="41">
        <v>223.08</v>
      </c>
      <c r="N69" s="42" t="s">
        <v>219</v>
      </c>
      <c r="O69" s="42" t="s">
        <v>220</v>
      </c>
      <c r="P69" s="42">
        <v>2014</v>
      </c>
      <c r="Q69" s="42">
        <v>128</v>
      </c>
      <c r="R69" s="42" t="s">
        <v>291</v>
      </c>
      <c r="S69" s="42" t="s">
        <v>222</v>
      </c>
      <c r="T69" s="42" t="s">
        <v>160</v>
      </c>
      <c r="U69" s="43">
        <v>41618</v>
      </c>
    </row>
    <row r="70" spans="1:21" s="44" customFormat="1" ht="150" customHeight="1">
      <c r="A70" s="34">
        <v>0</v>
      </c>
      <c r="B70" s="35"/>
      <c r="C70" s="36">
        <f t="shared" si="2"/>
        <v>1100</v>
      </c>
      <c r="D70" s="37">
        <f t="shared" si="3"/>
        <v>0</v>
      </c>
      <c r="E70" s="38" t="s">
        <v>213</v>
      </c>
      <c r="F70" s="39" t="s">
        <v>161</v>
      </c>
      <c r="G70" s="39" t="s">
        <v>162</v>
      </c>
      <c r="H70" s="39">
        <v>62227606</v>
      </c>
      <c r="I70" s="40" t="s">
        <v>163</v>
      </c>
      <c r="J70" s="39" t="s">
        <v>138</v>
      </c>
      <c r="K70" s="39" t="s">
        <v>139</v>
      </c>
      <c r="L70" s="39">
        <v>12</v>
      </c>
      <c r="M70" s="41">
        <v>1100</v>
      </c>
      <c r="N70" s="42" t="s">
        <v>219</v>
      </c>
      <c r="O70" s="42" t="s">
        <v>220</v>
      </c>
      <c r="P70" s="42">
        <v>2013</v>
      </c>
      <c r="Q70" s="42">
        <v>544</v>
      </c>
      <c r="R70" s="42" t="s">
        <v>221</v>
      </c>
      <c r="S70" s="42" t="s">
        <v>233</v>
      </c>
      <c r="T70" s="42" t="s">
        <v>164</v>
      </c>
      <c r="U70" s="43">
        <v>41627</v>
      </c>
    </row>
    <row r="71" spans="1:21" s="44" customFormat="1" ht="150" customHeight="1">
      <c r="A71" s="34">
        <v>0</v>
      </c>
      <c r="B71" s="35"/>
      <c r="C71" s="36">
        <f t="shared" si="2"/>
        <v>850.08</v>
      </c>
      <c r="D71" s="37">
        <f t="shared" si="3"/>
        <v>0</v>
      </c>
      <c r="E71" s="38" t="s">
        <v>213</v>
      </c>
      <c r="F71" s="39" t="s">
        <v>165</v>
      </c>
      <c r="G71" s="39" t="s">
        <v>166</v>
      </c>
      <c r="H71" s="39">
        <v>62228506</v>
      </c>
      <c r="I71" s="40" t="s">
        <v>167</v>
      </c>
      <c r="J71" s="39" t="s">
        <v>138</v>
      </c>
      <c r="K71" s="39" t="s">
        <v>139</v>
      </c>
      <c r="L71" s="39">
        <v>16</v>
      </c>
      <c r="M71" s="41">
        <v>850.08</v>
      </c>
      <c r="N71" s="42" t="s">
        <v>219</v>
      </c>
      <c r="O71" s="42" t="s">
        <v>220</v>
      </c>
      <c r="P71" s="42">
        <v>2013</v>
      </c>
      <c r="Q71" s="42">
        <v>368</v>
      </c>
      <c r="R71" s="42" t="s">
        <v>221</v>
      </c>
      <c r="S71" s="42" t="s">
        <v>233</v>
      </c>
      <c r="T71" s="42" t="s">
        <v>168</v>
      </c>
      <c r="U71" s="43">
        <v>41627</v>
      </c>
    </row>
    <row r="72" spans="1:21" s="44" customFormat="1" ht="150" customHeight="1">
      <c r="A72" s="34">
        <v>0</v>
      </c>
      <c r="B72" s="35"/>
      <c r="C72" s="36">
        <f t="shared" si="2"/>
        <v>799.92</v>
      </c>
      <c r="D72" s="37">
        <f t="shared" si="3"/>
        <v>0</v>
      </c>
      <c r="E72" s="38" t="s">
        <v>213</v>
      </c>
      <c r="F72" s="39" t="s">
        <v>165</v>
      </c>
      <c r="G72" s="39" t="s">
        <v>169</v>
      </c>
      <c r="H72" s="39">
        <v>62228606</v>
      </c>
      <c r="I72" s="40" t="s">
        <v>170</v>
      </c>
      <c r="J72" s="39" t="s">
        <v>138</v>
      </c>
      <c r="K72" s="39" t="s">
        <v>139</v>
      </c>
      <c r="L72" s="39">
        <v>18</v>
      </c>
      <c r="M72" s="41">
        <v>799.92</v>
      </c>
      <c r="N72" s="42" t="s">
        <v>219</v>
      </c>
      <c r="O72" s="42" t="s">
        <v>220</v>
      </c>
      <c r="P72" s="42">
        <v>2013</v>
      </c>
      <c r="Q72" s="42">
        <v>352</v>
      </c>
      <c r="R72" s="42" t="s">
        <v>221</v>
      </c>
      <c r="S72" s="42" t="s">
        <v>233</v>
      </c>
      <c r="T72" s="42" t="s">
        <v>171</v>
      </c>
      <c r="U72" s="43">
        <v>41627</v>
      </c>
    </row>
    <row r="73" spans="1:21" s="44" customFormat="1" ht="150" customHeight="1">
      <c r="A73" s="34">
        <v>0</v>
      </c>
      <c r="B73" s="35"/>
      <c r="C73" s="36">
        <f aca="true" t="shared" si="4" ref="C73:C79">M73-M73*$D$7</f>
        <v>1200.1</v>
      </c>
      <c r="D73" s="37">
        <f aca="true" t="shared" si="5" ref="D73:D79">B73*C73</f>
        <v>0</v>
      </c>
      <c r="E73" s="38" t="s">
        <v>213</v>
      </c>
      <c r="F73" s="39" t="s">
        <v>172</v>
      </c>
      <c r="G73" s="39" t="s">
        <v>173</v>
      </c>
      <c r="H73" s="39">
        <v>62230006</v>
      </c>
      <c r="I73" s="40" t="s">
        <v>174</v>
      </c>
      <c r="J73" s="39" t="s">
        <v>175</v>
      </c>
      <c r="K73" s="39" t="s">
        <v>176</v>
      </c>
      <c r="L73" s="39">
        <v>12</v>
      </c>
      <c r="M73" s="41">
        <v>1200.1</v>
      </c>
      <c r="N73" s="42" t="s">
        <v>219</v>
      </c>
      <c r="O73" s="42" t="s">
        <v>220</v>
      </c>
      <c r="P73" s="42">
        <v>2014</v>
      </c>
      <c r="Q73" s="42">
        <v>464</v>
      </c>
      <c r="R73" s="42" t="s">
        <v>221</v>
      </c>
      <c r="S73" s="42" t="s">
        <v>233</v>
      </c>
      <c r="T73" s="42" t="s">
        <v>177</v>
      </c>
      <c r="U73" s="43">
        <v>41675</v>
      </c>
    </row>
    <row r="74" spans="1:21" s="44" customFormat="1" ht="150" customHeight="1">
      <c r="A74" s="34">
        <v>0</v>
      </c>
      <c r="B74" s="35"/>
      <c r="C74" s="36">
        <f t="shared" si="4"/>
        <v>850.08</v>
      </c>
      <c r="D74" s="37">
        <f t="shared" si="5"/>
        <v>0</v>
      </c>
      <c r="E74" s="38" t="s">
        <v>213</v>
      </c>
      <c r="F74" s="39" t="s">
        <v>178</v>
      </c>
      <c r="G74" s="39" t="s">
        <v>179</v>
      </c>
      <c r="H74" s="39">
        <v>60100806</v>
      </c>
      <c r="I74" s="40" t="s">
        <v>180</v>
      </c>
      <c r="J74" s="39" t="s">
        <v>181</v>
      </c>
      <c r="K74" s="39" t="s">
        <v>182</v>
      </c>
      <c r="L74" s="39">
        <v>6</v>
      </c>
      <c r="M74" s="41">
        <v>850.08</v>
      </c>
      <c r="N74" s="42" t="s">
        <v>219</v>
      </c>
      <c r="O74" s="42" t="s">
        <v>220</v>
      </c>
      <c r="P74" s="42">
        <v>2013</v>
      </c>
      <c r="Q74" s="42">
        <v>384</v>
      </c>
      <c r="R74" s="42" t="s">
        <v>221</v>
      </c>
      <c r="S74" s="42" t="s">
        <v>306</v>
      </c>
      <c r="T74" s="42" t="s">
        <v>0</v>
      </c>
      <c r="U74" s="43">
        <v>41576</v>
      </c>
    </row>
    <row r="75" spans="1:21" s="44" customFormat="1" ht="150" customHeight="1">
      <c r="A75" s="34">
        <v>0</v>
      </c>
      <c r="B75" s="35"/>
      <c r="C75" s="36">
        <f t="shared" si="4"/>
        <v>650.1</v>
      </c>
      <c r="D75" s="37">
        <f t="shared" si="5"/>
        <v>0</v>
      </c>
      <c r="E75" s="38"/>
      <c r="F75" s="39" t="s">
        <v>1</v>
      </c>
      <c r="G75" s="39" t="s">
        <v>2</v>
      </c>
      <c r="H75" s="39">
        <v>58763306</v>
      </c>
      <c r="I75" s="40" t="s">
        <v>3</v>
      </c>
      <c r="J75" s="39" t="s">
        <v>4</v>
      </c>
      <c r="K75" s="39" t="s">
        <v>5</v>
      </c>
      <c r="L75" s="39">
        <v>24</v>
      </c>
      <c r="M75" s="41">
        <v>650.1</v>
      </c>
      <c r="N75" s="42" t="s">
        <v>219</v>
      </c>
      <c r="O75" s="42" t="s">
        <v>220</v>
      </c>
      <c r="P75" s="42">
        <v>2013</v>
      </c>
      <c r="Q75" s="42">
        <v>256</v>
      </c>
      <c r="R75" s="42" t="s">
        <v>221</v>
      </c>
      <c r="S75" s="42" t="s">
        <v>222</v>
      </c>
      <c r="T75" s="42" t="s">
        <v>6</v>
      </c>
      <c r="U75" s="43">
        <v>41606</v>
      </c>
    </row>
    <row r="76" spans="1:21" s="44" customFormat="1" ht="150" customHeight="1">
      <c r="A76" s="34">
        <v>0</v>
      </c>
      <c r="B76" s="35"/>
      <c r="C76" s="36">
        <f t="shared" si="4"/>
        <v>935</v>
      </c>
      <c r="D76" s="37">
        <f t="shared" si="5"/>
        <v>0</v>
      </c>
      <c r="E76" s="38" t="s">
        <v>213</v>
      </c>
      <c r="F76" s="39" t="s">
        <v>7</v>
      </c>
      <c r="G76" s="39" t="s">
        <v>8</v>
      </c>
      <c r="H76" s="39">
        <v>62699906</v>
      </c>
      <c r="I76" s="40" t="s">
        <v>9</v>
      </c>
      <c r="J76" s="39" t="s">
        <v>10</v>
      </c>
      <c r="K76" s="39" t="s">
        <v>11</v>
      </c>
      <c r="L76" s="39"/>
      <c r="M76" s="41">
        <v>935</v>
      </c>
      <c r="N76" s="42" t="s">
        <v>219</v>
      </c>
      <c r="O76" s="42" t="s">
        <v>220</v>
      </c>
      <c r="P76" s="42">
        <v>2014</v>
      </c>
      <c r="Q76" s="42">
        <v>416</v>
      </c>
      <c r="R76" s="42" t="s">
        <v>221</v>
      </c>
      <c r="S76" s="42" t="s">
        <v>12</v>
      </c>
      <c r="T76" s="42" t="s">
        <v>13</v>
      </c>
      <c r="U76" s="43">
        <v>41618</v>
      </c>
    </row>
    <row r="77" spans="1:21" s="44" customFormat="1" ht="150" customHeight="1">
      <c r="A77" s="34">
        <v>0</v>
      </c>
      <c r="B77" s="35"/>
      <c r="C77" s="36">
        <f t="shared" si="4"/>
        <v>550</v>
      </c>
      <c r="D77" s="37">
        <f t="shared" si="5"/>
        <v>0</v>
      </c>
      <c r="E77" s="38"/>
      <c r="F77" s="39" t="s">
        <v>14</v>
      </c>
      <c r="G77" s="39" t="s">
        <v>15</v>
      </c>
      <c r="H77" s="39">
        <v>60947306</v>
      </c>
      <c r="I77" s="40" t="s">
        <v>16</v>
      </c>
      <c r="J77" s="39" t="s">
        <v>17</v>
      </c>
      <c r="K77" s="39" t="s">
        <v>18</v>
      </c>
      <c r="L77" s="39">
        <v>26</v>
      </c>
      <c r="M77" s="41">
        <v>550</v>
      </c>
      <c r="N77" s="42" t="s">
        <v>219</v>
      </c>
      <c r="O77" s="42" t="s">
        <v>220</v>
      </c>
      <c r="P77" s="42">
        <v>2013</v>
      </c>
      <c r="Q77" s="42">
        <v>288</v>
      </c>
      <c r="R77" s="42" t="s">
        <v>221</v>
      </c>
      <c r="S77" s="42" t="s">
        <v>222</v>
      </c>
      <c r="T77" s="42" t="s">
        <v>19</v>
      </c>
      <c r="U77" s="43">
        <v>41627</v>
      </c>
    </row>
    <row r="78" spans="1:21" s="44" customFormat="1" ht="150" customHeight="1">
      <c r="A78" s="34">
        <v>0</v>
      </c>
      <c r="B78" s="35"/>
      <c r="C78" s="36">
        <f t="shared" si="4"/>
        <v>713.24</v>
      </c>
      <c r="D78" s="37">
        <f t="shared" si="5"/>
        <v>0</v>
      </c>
      <c r="E78" s="38" t="s">
        <v>213</v>
      </c>
      <c r="F78" s="39" t="s">
        <v>20</v>
      </c>
      <c r="G78" s="39" t="s">
        <v>21</v>
      </c>
      <c r="H78" s="39">
        <v>62699406</v>
      </c>
      <c r="I78" s="40" t="s">
        <v>22</v>
      </c>
      <c r="J78" s="39" t="s">
        <v>23</v>
      </c>
      <c r="K78" s="39" t="s">
        <v>24</v>
      </c>
      <c r="L78" s="39"/>
      <c r="M78" s="41">
        <v>713.24</v>
      </c>
      <c r="N78" s="42" t="s">
        <v>219</v>
      </c>
      <c r="O78" s="42" t="s">
        <v>220</v>
      </c>
      <c r="P78" s="42">
        <v>2014</v>
      </c>
      <c r="Q78" s="42">
        <v>448</v>
      </c>
      <c r="R78" s="42" t="s">
        <v>221</v>
      </c>
      <c r="S78" s="42" t="s">
        <v>25</v>
      </c>
      <c r="T78" s="42" t="s">
        <v>26</v>
      </c>
      <c r="U78" s="43">
        <v>41618</v>
      </c>
    </row>
    <row r="79" spans="1:21" s="44" customFormat="1" ht="150" customHeight="1">
      <c r="A79" s="34">
        <v>0</v>
      </c>
      <c r="B79" s="35"/>
      <c r="C79" s="36">
        <f t="shared" si="4"/>
        <v>949.96</v>
      </c>
      <c r="D79" s="37">
        <f t="shared" si="5"/>
        <v>0</v>
      </c>
      <c r="E79" s="38" t="s">
        <v>213</v>
      </c>
      <c r="F79" s="39" t="s">
        <v>27</v>
      </c>
      <c r="G79" s="39" t="s">
        <v>28</v>
      </c>
      <c r="H79" s="39">
        <v>62227006</v>
      </c>
      <c r="I79" s="40" t="s">
        <v>29</v>
      </c>
      <c r="J79" s="39" t="s">
        <v>30</v>
      </c>
      <c r="K79" s="39" t="s">
        <v>31</v>
      </c>
      <c r="L79" s="39">
        <v>14</v>
      </c>
      <c r="M79" s="41">
        <v>949.96</v>
      </c>
      <c r="N79" s="42" t="s">
        <v>219</v>
      </c>
      <c r="O79" s="42" t="s">
        <v>220</v>
      </c>
      <c r="P79" s="42">
        <v>2014</v>
      </c>
      <c r="Q79" s="42">
        <v>336</v>
      </c>
      <c r="R79" s="42" t="s">
        <v>221</v>
      </c>
      <c r="S79" s="42" t="s">
        <v>233</v>
      </c>
      <c r="T79" s="42" t="s">
        <v>32</v>
      </c>
      <c r="U79" s="43">
        <v>41604</v>
      </c>
    </row>
  </sheetData>
  <sheetProtection/>
  <autoFilter ref="B8:T8"/>
  <mergeCells count="1">
    <mergeCell ref="B1:T1"/>
  </mergeCells>
  <printOptions/>
  <pageMargins left="0" right="0" top="0.15748031496062992" bottom="0.4330708661417323" header="0" footer="0.196850393700787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9.1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9.1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Timur</dc:creator>
  <cp:keywords/>
  <dc:description/>
  <cp:lastModifiedBy>lib_admin</cp:lastModifiedBy>
  <cp:lastPrinted>2003-09-17T18:14:47Z</cp:lastPrinted>
  <dcterms:created xsi:type="dcterms:W3CDTF">2003-09-17T17:58:00Z</dcterms:created>
  <dcterms:modified xsi:type="dcterms:W3CDTF">2014-03-21T06:56:47Z</dcterms:modified>
  <cp:category/>
  <cp:version/>
  <cp:contentType/>
  <cp:contentStatus/>
</cp:coreProperties>
</file>